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HBS\Downloads\"/>
    </mc:Choice>
  </mc:AlternateContent>
  <xr:revisionPtr revIDLastSave="0" documentId="13_ncr:1_{1657E547-D2C9-418D-8AE1-BB285C5E6E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CO POJEDINAČNO" sheetId="3" r:id="rId1"/>
    <sheet name="XCO KLUBOVI" sheetId="4" r:id="rId2"/>
    <sheet name="ZA ZBRAJANJE" sheetId="5" state="hidden" r:id="rId3"/>
  </sheets>
  <definedNames>
    <definedName name="_xlnm._FilterDatabase" localSheetId="0" hidden="1">'XCO POJEDINAČNO'!$C$262:$K$262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" l="1"/>
  <c r="K6" i="3"/>
  <c r="K7" i="3"/>
  <c r="K8" i="3"/>
  <c r="K9" i="3"/>
  <c r="K37" i="3"/>
  <c r="K38" i="3"/>
  <c r="K39" i="3"/>
  <c r="K50" i="3"/>
  <c r="J6" i="4"/>
  <c r="J7" i="4"/>
  <c r="J8" i="4"/>
  <c r="J9" i="4"/>
  <c r="J10" i="4"/>
  <c r="J11" i="4"/>
  <c r="J12" i="4"/>
  <c r="J14" i="4"/>
  <c r="J15" i="4"/>
  <c r="J13" i="4"/>
  <c r="J16" i="4"/>
  <c r="J17" i="4"/>
  <c r="J19" i="4"/>
  <c r="J18" i="4"/>
  <c r="J21" i="4"/>
  <c r="J22" i="4"/>
  <c r="J20" i="4"/>
  <c r="J23" i="4"/>
  <c r="J24" i="4"/>
  <c r="J25" i="4"/>
  <c r="J26" i="4"/>
  <c r="J27" i="4"/>
  <c r="J28" i="4"/>
  <c r="J29" i="4"/>
  <c r="J31" i="4"/>
  <c r="J32" i="4"/>
  <c r="J33" i="4"/>
  <c r="J34" i="4"/>
  <c r="J30" i="4"/>
  <c r="J35" i="4"/>
  <c r="J36" i="4"/>
  <c r="J37" i="4"/>
  <c r="J38" i="4"/>
  <c r="J39" i="4"/>
  <c r="J5" i="4"/>
  <c r="K239" i="3"/>
  <c r="K240" i="3"/>
  <c r="K241" i="3"/>
  <c r="K242" i="3"/>
  <c r="K243" i="3"/>
  <c r="K237" i="3"/>
  <c r="K251" i="3"/>
  <c r="K252" i="3"/>
  <c r="K253" i="3"/>
  <c r="K254" i="3"/>
  <c r="K255" i="3"/>
  <c r="K256" i="3"/>
  <c r="K257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63" i="3"/>
  <c r="K220" i="3"/>
  <c r="K219" i="3"/>
  <c r="K221" i="3"/>
  <c r="K222" i="3"/>
  <c r="K223" i="3"/>
  <c r="K224" i="3"/>
  <c r="K225" i="3"/>
  <c r="K226" i="3"/>
  <c r="K227" i="3"/>
  <c r="K228" i="3"/>
  <c r="K229" i="3"/>
  <c r="K230" i="3"/>
  <c r="K208" i="3"/>
  <c r="K209" i="3"/>
  <c r="K210" i="3"/>
  <c r="K211" i="3"/>
  <c r="K207" i="3"/>
  <c r="K200" i="3"/>
  <c r="K186" i="3"/>
  <c r="K188" i="3"/>
  <c r="K189" i="3"/>
  <c r="K190" i="3"/>
  <c r="K191" i="3"/>
  <c r="K192" i="3"/>
  <c r="K193" i="3"/>
  <c r="K194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61" i="3"/>
  <c r="K185" i="3"/>
  <c r="K147" i="3"/>
  <c r="K148" i="3"/>
  <c r="K149" i="3"/>
  <c r="K150" i="3"/>
  <c r="K151" i="3"/>
  <c r="K152" i="3"/>
  <c r="K153" i="3"/>
  <c r="K154" i="3"/>
  <c r="K155" i="3"/>
  <c r="K135" i="3"/>
  <c r="K136" i="3"/>
  <c r="K137" i="3"/>
  <c r="K138" i="3"/>
  <c r="K139" i="3"/>
  <c r="K140" i="3"/>
  <c r="K108" i="3"/>
  <c r="K110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07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100" i="3"/>
  <c r="K97" i="3"/>
  <c r="K51" i="3"/>
  <c r="K52" i="3"/>
  <c r="K53" i="3"/>
  <c r="K54" i="3"/>
  <c r="K55" i="3"/>
  <c r="K56" i="3"/>
  <c r="K57" i="3"/>
  <c r="K40" i="3"/>
  <c r="K41" i="3"/>
  <c r="K24" i="3"/>
  <c r="K25" i="3"/>
  <c r="K26" i="3"/>
  <c r="K27" i="3"/>
  <c r="K28" i="3"/>
  <c r="K29" i="3"/>
  <c r="K30" i="3"/>
  <c r="K31" i="3"/>
  <c r="K66" i="3" l="1"/>
  <c r="K65" i="3"/>
</calcChain>
</file>

<file path=xl/sharedStrings.xml><?xml version="1.0" encoding="utf-8"?>
<sst xmlns="http://schemas.openxmlformats.org/spreadsheetml/2006/main" count="652" uniqueCount="304">
  <si>
    <t>U7 M</t>
  </si>
  <si>
    <t>PREZIME I IME</t>
  </si>
  <si>
    <t>KLUB</t>
  </si>
  <si>
    <t>TROGIR</t>
  </si>
  <si>
    <t>KRT</t>
  </si>
  <si>
    <t>VODICE</t>
  </si>
  <si>
    <t>SAMOBOR</t>
  </si>
  <si>
    <t>METKOVIĆ</t>
  </si>
  <si>
    <t>UKUPNO</t>
  </si>
  <si>
    <t>KRAJINA ŠIMUN</t>
  </si>
  <si>
    <t>BK POSEDARJE</t>
  </si>
  <si>
    <t>BRALA ANTE</t>
  </si>
  <si>
    <t>VUKSANIĆ  VANJA</t>
  </si>
  <si>
    <t>BK BAŠTUN</t>
  </si>
  <si>
    <t>DEŽMALJ IVAN</t>
  </si>
  <si>
    <t>U9 M</t>
  </si>
  <si>
    <t>DEŽMALJ MARKO</t>
  </si>
  <si>
    <t>BRALA KRISTIJAN</t>
  </si>
  <si>
    <t>MILEVOJ LUKA</t>
  </si>
  <si>
    <t>ADRENALINA MTB TEAM</t>
  </si>
  <si>
    <t>VIDAKOVIĆ MARIO</t>
  </si>
  <si>
    <t>NIŽIĆ NICOLAS</t>
  </si>
  <si>
    <t>BK GROBNIK</t>
  </si>
  <si>
    <t>U9 W</t>
  </si>
  <si>
    <t>ABRAMOVIĆ VALERIA</t>
  </si>
  <si>
    <t>BBK TEAM RODEO</t>
  </si>
  <si>
    <t>MOROŽIN FILOMENA</t>
  </si>
  <si>
    <t>BBK ORLOV KRUG</t>
  </si>
  <si>
    <t>MOROŽIN MARCELA</t>
  </si>
  <si>
    <t>SABADIN ENIA</t>
  </si>
  <si>
    <t>U11 M</t>
  </si>
  <si>
    <t>JURIČEVIĆ LOVRE</t>
  </si>
  <si>
    <t>PERLIĆ ENZO</t>
  </si>
  <si>
    <t>KRSTIČEVIĆ DUJE</t>
  </si>
  <si>
    <t>BK METKOVIĆ</t>
  </si>
  <si>
    <t>MARGETIĆ LOREN</t>
  </si>
  <si>
    <t>MALINARIĆ MATEO</t>
  </si>
  <si>
    <t>SHCHERBYNA ARTEM</t>
  </si>
  <si>
    <t>RAŠIN ŠIME</t>
  </si>
  <si>
    <t>BK KRKA-SKRADIN</t>
  </si>
  <si>
    <t>SUDEC ADRIAN</t>
  </si>
  <si>
    <t>BK OPUŠTENO</t>
  </si>
  <si>
    <t>U11 W</t>
  </si>
  <si>
    <t>NIŽIĆ NICOLE</t>
  </si>
  <si>
    <t>BRALA ANA</t>
  </si>
  <si>
    <t>BRNELIĆ AMALIJA</t>
  </si>
  <si>
    <t>U13 M</t>
  </si>
  <si>
    <t>KRSTIČEVIĆ ANTONIO</t>
  </si>
  <si>
    <t>HORVAT JAN</t>
  </si>
  <si>
    <t>BBK ŠIŠMIŠ</t>
  </si>
  <si>
    <t>BERNOBIĆ DAVID</t>
  </si>
  <si>
    <t>BK ŽMINJ</t>
  </si>
  <si>
    <t>ŠTURLAN NOA</t>
  </si>
  <si>
    <t>KLANAC STIPAN</t>
  </si>
  <si>
    <t>ROŽIĆ MATEJ</t>
  </si>
  <si>
    <t>RELJA ANDI</t>
  </si>
  <si>
    <t>TOMIĆ ROK</t>
  </si>
  <si>
    <t>BK DUGO SELO</t>
  </si>
  <si>
    <t>BOBOLANOVIĆ TIMON</t>
  </si>
  <si>
    <t>MRŠIĆ JAKOV</t>
  </si>
  <si>
    <t>ŠURBANOVSKI DARIN</t>
  </si>
  <si>
    <t>ERMAN ANTONIO</t>
  </si>
  <si>
    <t>RAČKI JAN</t>
  </si>
  <si>
    <t>U13 W</t>
  </si>
  <si>
    <t>ABRAMOVIĆ KORINA</t>
  </si>
  <si>
    <t xml:space="preserve">BBK TEAM RODEO </t>
  </si>
  <si>
    <t>ORBANIĆ LENA</t>
  </si>
  <si>
    <t>ZEKIĆ ANTONIJA</t>
  </si>
  <si>
    <t>JAKOVČEV PAULA</t>
  </si>
  <si>
    <t>U15 M</t>
  </si>
  <si>
    <t>NORŠIĆ FILIP</t>
  </si>
  <si>
    <t>KRSTIČEVIĆ MATE</t>
  </si>
  <si>
    <t>KIŠIČEK LEON GABRIJEL</t>
  </si>
  <si>
    <t>CRO MTB</t>
  </si>
  <si>
    <t>KUHAR NOA</t>
  </si>
  <si>
    <t>PIHIR LUKA</t>
  </si>
  <si>
    <t>HRELJA IVANO</t>
  </si>
  <si>
    <t>KIŠIČEK LUKA RAFAEL</t>
  </si>
  <si>
    <t>ČIČIN ŠAIN EUGEN</t>
  </si>
  <si>
    <t>MATAIJA DINO</t>
  </si>
  <si>
    <t>BK CRIKVENICA</t>
  </si>
  <si>
    <t>PETEH NIKO</t>
  </si>
  <si>
    <t>KUČIĆ LUKA</t>
  </si>
  <si>
    <t>BK AKS</t>
  </si>
  <si>
    <t>GRABAR IVAN</t>
  </si>
  <si>
    <t>BULIĆ NIKO</t>
  </si>
  <si>
    <t>ZOHIL  JAKOV</t>
  </si>
  <si>
    <t>PILČIĆ FILIP</t>
  </si>
  <si>
    <t>VRŠIĆ RENE</t>
  </si>
  <si>
    <t>GIUNIO DAN</t>
  </si>
  <si>
    <t>--</t>
  </si>
  <si>
    <t>RAMEŠA ŠIME</t>
  </si>
  <si>
    <t>TOMIĆ KARLO</t>
  </si>
  <si>
    <t>U15 W</t>
  </si>
  <si>
    <t>KLARIĆ MAŠA</t>
  </si>
  <si>
    <t>LIPIĆ JELENA</t>
  </si>
  <si>
    <t>SABADIN GEA</t>
  </si>
  <si>
    <t>BOKŠIĆ LARA</t>
  </si>
  <si>
    <t>JURANIĆ KORINA</t>
  </si>
  <si>
    <t>RAMEŠA GABRIJELA ISABELLA</t>
  </si>
  <si>
    <t>IVANKOVIĆ JOSIPA</t>
  </si>
  <si>
    <t>BK CRO MTB</t>
  </si>
  <si>
    <t>LUPIERI ELENA</t>
  </si>
  <si>
    <t>MASTER A</t>
  </si>
  <si>
    <t>JOVANOVIĆ-VERBANAC ALEN</t>
  </si>
  <si>
    <t>PALINIĆ STIPE</t>
  </si>
  <si>
    <t>GRUBIŠIĆ LUKA</t>
  </si>
  <si>
    <t>BRNELIĆ DALIBOR</t>
  </si>
  <si>
    <t>KIŠIČEK PERICA</t>
  </si>
  <si>
    <t>BRANDIS DENIS</t>
  </si>
  <si>
    <t>BK OSIJEK 2010</t>
  </si>
  <si>
    <t>KREZIĆ DAVOR</t>
  </si>
  <si>
    <t>BK TOP SPORT</t>
  </si>
  <si>
    <t>MASTER B</t>
  </si>
  <si>
    <t>MATULOVIĆ MARIO</t>
  </si>
  <si>
    <t>BK KAIROS</t>
  </si>
  <si>
    <t>PEJDO MARIN</t>
  </si>
  <si>
    <t>BOŽIĆ IGOR</t>
  </si>
  <si>
    <t>ŠTEFANAC ALEN</t>
  </si>
  <si>
    <t>VRCIĆ IVAN</t>
  </si>
  <si>
    <t>BK PRIMOŠTEN</t>
  </si>
  <si>
    <t>ADŽIĆ IVAN</t>
  </si>
  <si>
    <t>BK NAŠICE</t>
  </si>
  <si>
    <t>KUHAR BOJAN</t>
  </si>
  <si>
    <t>JURANIĆ MARKO</t>
  </si>
  <si>
    <t>BRNELIĆ HRVOJE</t>
  </si>
  <si>
    <t>MASTER C</t>
  </si>
  <si>
    <t>PERAN JADRAN</t>
  </si>
  <si>
    <t>BK NOVIGRAD</t>
  </si>
  <si>
    <t>FRŽOP JOŠKO</t>
  </si>
  <si>
    <t>ČIČIN-ŠAIN MARIO</t>
  </si>
  <si>
    <t>PERIĆ ZORAN</t>
  </si>
  <si>
    <t>ZIDARIĆ GORAN</t>
  </si>
  <si>
    <t>BBK BUZET</t>
  </si>
  <si>
    <t>RADULOVIĆ SINIŠA</t>
  </si>
  <si>
    <t>MASTER D</t>
  </si>
  <si>
    <t>MOŠKUN ZDRAVKO</t>
  </si>
  <si>
    <t xml:space="preserve">SPORT </t>
  </si>
  <si>
    <t>ČOBANOV ANTE</t>
  </si>
  <si>
    <t>ŽGALIN MATEJ</t>
  </si>
  <si>
    <t>KADETI / U17 M</t>
  </si>
  <si>
    <t>SLADOLJEV MATE</t>
  </si>
  <si>
    <t>PEJDO DAVID</t>
  </si>
  <si>
    <t>ŠURIJA KARLO</t>
  </si>
  <si>
    <t>KORPAR BORNA</t>
  </si>
  <si>
    <t>RELJA PAULO</t>
  </si>
  <si>
    <t>BULIĆ MIHAEL</t>
  </si>
  <si>
    <t>BK ŠIŠMIŠ</t>
  </si>
  <si>
    <t>ŽUPANČIĆ ANDRIJA</t>
  </si>
  <si>
    <t>GRABIĆ TOMISLAV</t>
  </si>
  <si>
    <t>BK ZADAR</t>
  </si>
  <si>
    <t>TEPIĆ VITO</t>
  </si>
  <si>
    <t>ČAČE NINO</t>
  </si>
  <si>
    <t>JURIČEV BARBIN ROKO</t>
  </si>
  <si>
    <t>TALAJIĆ MARKO</t>
  </si>
  <si>
    <t>JUNIOR M</t>
  </si>
  <si>
    <t>ŠKILJIĆ PETAR</t>
  </si>
  <si>
    <t>BBK PAKOŠTANE</t>
  </si>
  <si>
    <t>PERAN IAN</t>
  </si>
  <si>
    <t>KK KRAN</t>
  </si>
  <si>
    <t>SANDIĆ DAVID</t>
  </si>
  <si>
    <t>BK ALBONA 1921</t>
  </si>
  <si>
    <t>DOLJANIN ROKO</t>
  </si>
  <si>
    <t>PETRLIĆ LOVRO</t>
  </si>
  <si>
    <t>CRO MTB TEAM</t>
  </si>
  <si>
    <t>MARČELJA LOVRO</t>
  </si>
  <si>
    <t>BK CRIKVENIICA</t>
  </si>
  <si>
    <t>ČIČIN-ŠAIN DORA</t>
  </si>
  <si>
    <t>LUKAČEVIĆ KRISTINA</t>
  </si>
  <si>
    <t>ŠKILJIĆ KARMEN</t>
  </si>
  <si>
    <t>BOŠNJAK LARISA</t>
  </si>
  <si>
    <t>JURETIĆ ANTONELA</t>
  </si>
  <si>
    <t>OKMAŽIĆ IVAN</t>
  </si>
  <si>
    <t>BK MAKARSKA</t>
  </si>
  <si>
    <t>BOŠNJAK FRAN</t>
  </si>
  <si>
    <t>ROSAN ROBERT</t>
  </si>
  <si>
    <t>FRŽOP ROKO</t>
  </si>
  <si>
    <t>TRSTENJAK MATIJA</t>
  </si>
  <si>
    <t>BK MURA AVANTURA</t>
  </si>
  <si>
    <t>MAVRIN BOŽIDAR</t>
  </si>
  <si>
    <t>BILIĆ ANTHONY</t>
  </si>
  <si>
    <t>FOUR ES INTERNATIONAL PROJECT</t>
  </si>
  <si>
    <t>SVILOKOS JAKOV</t>
  </si>
  <si>
    <t>BGK TUŠKANAC</t>
  </si>
  <si>
    <t>ILIĆ DANIJEL</t>
  </si>
  <si>
    <t>BK BENKOVAC</t>
  </si>
  <si>
    <t>XCO POREDAK KLUBOVI</t>
  </si>
  <si>
    <t>KAMENJAK ROCKY TRAILS</t>
  </si>
  <si>
    <t>BBK Orlov Krug</t>
  </si>
  <si>
    <t>BBK Šišmiš</t>
  </si>
  <si>
    <t>BK Posedarje</t>
  </si>
  <si>
    <t>BBK Pakoštane</t>
  </si>
  <si>
    <t>BK Grobnik</t>
  </si>
  <si>
    <t>BK Žminj</t>
  </si>
  <si>
    <t>BK Metković</t>
  </si>
  <si>
    <t>Adrenalina MTB team</t>
  </si>
  <si>
    <t>BK Makarska</t>
  </si>
  <si>
    <t>BK Kairos</t>
  </si>
  <si>
    <t>BK Mura Avantura</t>
  </si>
  <si>
    <t>BBK Team Rodeo</t>
  </si>
  <si>
    <t>BK Crikvenica</t>
  </si>
  <si>
    <t>BK Novigrad</t>
  </si>
  <si>
    <t>BK Albona 1921</t>
  </si>
  <si>
    <t>BK Top Sport</t>
  </si>
  <si>
    <t>BK Dugo Selo</t>
  </si>
  <si>
    <t>BK Baštun</t>
  </si>
  <si>
    <t>BGK Tuškanac</t>
  </si>
  <si>
    <t>BK Krka Skradin</t>
  </si>
  <si>
    <t>BK Primošten</t>
  </si>
  <si>
    <t>BK Buzet</t>
  </si>
  <si>
    <t>BK Benkovac</t>
  </si>
  <si>
    <t>BK Našice</t>
  </si>
  <si>
    <t>BK Opušteno</t>
  </si>
  <si>
    <t>BK Osijek 2010</t>
  </si>
  <si>
    <t>BK Aks</t>
  </si>
  <si>
    <t>BODOVI</t>
  </si>
  <si>
    <t>BK PAKOŠTANE</t>
  </si>
  <si>
    <t>BK MTB ISTRA PAZIN</t>
  </si>
  <si>
    <t>BK VERGO</t>
  </si>
  <si>
    <t>KBBXS ADRENALINA</t>
  </si>
  <si>
    <t>BK BIKER</t>
  </si>
  <si>
    <t>BK CAMPETTO</t>
  </si>
  <si>
    <t>BK ROTOR</t>
  </si>
  <si>
    <t>BK BARKAN</t>
  </si>
  <si>
    <t>BK VID ROČIĆ</t>
  </si>
  <si>
    <t>BK RODA</t>
  </si>
  <si>
    <t>BK RIJEKA</t>
  </si>
  <si>
    <t>BBK T-REX</t>
  </si>
  <si>
    <t>BBK ASI</t>
  </si>
  <si>
    <t>KASK KRAPINA</t>
  </si>
  <si>
    <t>BK SIC</t>
  </si>
  <si>
    <t>BK CIKLUS</t>
  </si>
  <si>
    <t>BK MAG</t>
  </si>
  <si>
    <t>BK BUZET</t>
  </si>
  <si>
    <t>BK KAMEŠNICA</t>
  </si>
  <si>
    <t>BELAMARIĆ ROKO</t>
  </si>
  <si>
    <t>BRNELIĆ GABRIJEL</t>
  </si>
  <si>
    <t>BABIN BORNA</t>
  </si>
  <si>
    <t>JERAT ELLA</t>
  </si>
  <si>
    <t>BARIČIĆ GABRIJEL</t>
  </si>
  <si>
    <t>BRALA STIPE</t>
  </si>
  <si>
    <t>MARIĆ KARLO</t>
  </si>
  <si>
    <t>RAK NOA</t>
  </si>
  <si>
    <t>ERGIĆ LUKA</t>
  </si>
  <si>
    <t>BILUŠ HRVOJE</t>
  </si>
  <si>
    <t>MESARIĆ IVICA</t>
  </si>
  <si>
    <t>JURAS TONKO</t>
  </si>
  <si>
    <t>HIRŠ TEODOR</t>
  </si>
  <si>
    <t>MARČELJA MARKO</t>
  </si>
  <si>
    <t>ZOHIL IVAN</t>
  </si>
  <si>
    <t>BUTERIN ROBERT</t>
  </si>
  <si>
    <t>ORLOVIĆ MATIJA</t>
  </si>
  <si>
    <t>ELITE/U23  W</t>
  </si>
  <si>
    <t>TEPIĆ KLARA</t>
  </si>
  <si>
    <t>ČIČIN-ŠAIN BRUNA</t>
  </si>
  <si>
    <t>ŠIPUŠ IVANA</t>
  </si>
  <si>
    <t>ELITE M/ U23 M</t>
  </si>
  <si>
    <t>BK Zadar</t>
  </si>
  <si>
    <t>BBK Asi</t>
  </si>
  <si>
    <t>U7 W</t>
  </si>
  <si>
    <t>MATARUGA ARIA</t>
  </si>
  <si>
    <t>MOTOČIĆ FILIP</t>
  </si>
  <si>
    <t>KOLAR NOA</t>
  </si>
  <si>
    <t>BBK KRPELJ</t>
  </si>
  <si>
    <t>ŠTRUCELJ STEFANI</t>
  </si>
  <si>
    <t>CALCIT BIKE TEAM</t>
  </si>
  <si>
    <t>FILIPOVIĆ MISLAV</t>
  </si>
  <si>
    <t>POLJANŠEK LUKA</t>
  </si>
  <si>
    <t>DRAGIČEVIĆ LUKA</t>
  </si>
  <si>
    <t>VUKMAN DAVOR</t>
  </si>
  <si>
    <t>BRLEK LOVRO</t>
  </si>
  <si>
    <t>POLJANŠEK JAKOV</t>
  </si>
  <si>
    <t>BROZIČEVIĆ LEON</t>
  </si>
  <si>
    <t>KOVAČ TIHOMIR</t>
  </si>
  <si>
    <t>OREL DANIEL</t>
  </si>
  <si>
    <t>ŠKRINJAR GORAN</t>
  </si>
  <si>
    <t>ŠATROVIĆ TIHOMIR</t>
  </si>
  <si>
    <t>BBK POŽEGA</t>
  </si>
  <si>
    <t>BALENOVIĆ GORAN</t>
  </si>
  <si>
    <t>KRZNARIĆ ROBERT</t>
  </si>
  <si>
    <t>PAVIČIĆ KREŠIMIR</t>
  </si>
  <si>
    <t>PUDINA KARLO</t>
  </si>
  <si>
    <t>RUSEK MARTIN</t>
  </si>
  <si>
    <t>SARAĐEN PATRICK</t>
  </si>
  <si>
    <t>MUSTAČ PATRICK</t>
  </si>
  <si>
    <t>SANCHEZ LOPEZ PEDRO</t>
  </si>
  <si>
    <t>BBK Krpelj</t>
  </si>
  <si>
    <t>BBK Požega</t>
  </si>
  <si>
    <t>BBK T- REX</t>
  </si>
  <si>
    <t>BK Ciklus</t>
  </si>
  <si>
    <t>LOŠINJ</t>
  </si>
  <si>
    <t>ČIČIN-ŠAIN TONKO</t>
  </si>
  <si>
    <t>HUNJAK STJEPAN</t>
  </si>
  <si>
    <t>BK PRELOG</t>
  </si>
  <si>
    <t>BK Prelog</t>
  </si>
  <si>
    <t>NOVAK IAN</t>
  </si>
  <si>
    <t>DOMINIKOVIĆ SAŠA</t>
  </si>
  <si>
    <t>ERMAN SANJIN</t>
  </si>
  <si>
    <t>BASTA BORIS</t>
  </si>
  <si>
    <t>MARIĆ ALEN</t>
  </si>
  <si>
    <t>MARIĆ  TONI</t>
  </si>
  <si>
    <t>SHAPOVALOV VLADIMIR</t>
  </si>
  <si>
    <t>BK CRO MTB TEAM</t>
  </si>
  <si>
    <t>1.1.2. MTB pravilnika: Kako bi se za pojedinu kategoriju ustrojio Kup, potrebno je da se održe barem tri utrke s dovoljnim brojem natjecatelja.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</si>
</sst>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0" fontId="0" fillId="0" borderId="27" xfId="0" quotePrefix="1" applyBorder="1" applyAlignment="1">
      <alignment horizontal="center"/>
    </xf>
    <xf numFmtId="0" fontId="4" fillId="0" borderId="27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left"/>
    </xf>
    <xf numFmtId="0" fontId="4" fillId="0" borderId="31" xfId="2" applyFont="1" applyBorder="1" applyAlignment="1">
      <alignment vertical="top" wrapText="1"/>
    </xf>
    <xf numFmtId="0" fontId="4" fillId="0" borderId="7" xfId="2" applyFont="1" applyBorder="1" applyAlignment="1">
      <alignment vertical="top" wrapText="1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4" fillId="0" borderId="22" xfId="2" applyFont="1" applyBorder="1" applyAlignment="1">
      <alignment vertical="top" wrapText="1"/>
    </xf>
    <xf numFmtId="0" fontId="4" fillId="0" borderId="0" xfId="2" applyFont="1" applyAlignment="1">
      <alignment vertical="top" wrapText="1"/>
    </xf>
    <xf numFmtId="0" fontId="4" fillId="0" borderId="35" xfId="2" applyFont="1" applyBorder="1" applyAlignment="1">
      <alignment vertical="top" wrapText="1"/>
    </xf>
    <xf numFmtId="0" fontId="4" fillId="0" borderId="24" xfId="2" applyFont="1" applyBorder="1" applyAlignment="1">
      <alignment vertical="top" wrapText="1"/>
    </xf>
    <xf numFmtId="0" fontId="0" fillId="0" borderId="31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8" xfId="0" applyBorder="1" applyAlignment="1">
      <alignment horizontal="center"/>
    </xf>
    <xf numFmtId="0" fontId="4" fillId="0" borderId="1" xfId="2" applyFont="1" applyBorder="1" applyAlignment="1">
      <alignment vertical="top" wrapText="1"/>
    </xf>
    <xf numFmtId="0" fontId="0" fillId="0" borderId="12" xfId="0" quotePrefix="1" applyBorder="1" applyAlignment="1">
      <alignment horizontal="center"/>
    </xf>
    <xf numFmtId="0" fontId="0" fillId="0" borderId="39" xfId="0" quotePrefix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quotePrefix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3">
    <cellStyle name="Normalno" xfId="0" builtinId="0"/>
    <cellStyle name="Normalno 2" xfId="1" xr:uid="{00000000-0005-0000-0000-000000000000}"/>
    <cellStyle name="Normalno 3" xfId="2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278"/>
  <sheetViews>
    <sheetView tabSelected="1" workbookViewId="0">
      <selection activeCell="O17" sqref="O17"/>
    </sheetView>
  </sheetViews>
  <sheetFormatPr defaultRowHeight="15" x14ac:dyDescent="0.25"/>
  <cols>
    <col min="2" max="2" width="9.140625" style="3"/>
    <col min="3" max="3" width="29" style="27" customWidth="1"/>
    <col min="4" max="4" width="31.140625" style="27" customWidth="1"/>
    <col min="5" max="6" width="12.7109375" style="3" customWidth="1"/>
    <col min="7" max="7" width="12.140625" style="3" customWidth="1"/>
    <col min="8" max="8" width="13.28515625" style="3" customWidth="1"/>
    <col min="9" max="10" width="11.5703125" style="3" customWidth="1"/>
    <col min="11" max="11" width="9.140625" style="3"/>
  </cols>
  <sheetData>
    <row r="2" spans="2:11" x14ac:dyDescent="0.25">
      <c r="B2" s="20" t="s">
        <v>0</v>
      </c>
    </row>
    <row r="3" spans="2:11" ht="15.75" thickBot="1" x14ac:dyDescent="0.3"/>
    <row r="4" spans="2:11" ht="15.75" thickBot="1" x14ac:dyDescent="0.3">
      <c r="B4" s="4"/>
      <c r="C4" s="28" t="s">
        <v>1</v>
      </c>
      <c r="D4" s="29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3" t="s">
        <v>7</v>
      </c>
      <c r="J4" s="75" t="s">
        <v>290</v>
      </c>
      <c r="K4" s="4" t="s">
        <v>8</v>
      </c>
    </row>
    <row r="5" spans="2:11" x14ac:dyDescent="0.25">
      <c r="B5" s="5">
        <v>1</v>
      </c>
      <c r="C5" s="23" t="s">
        <v>9</v>
      </c>
      <c r="D5" s="30" t="s">
        <v>10</v>
      </c>
      <c r="E5" s="14">
        <v>50</v>
      </c>
      <c r="F5" s="14"/>
      <c r="G5" s="14">
        <v>50</v>
      </c>
      <c r="H5" s="14">
        <v>50</v>
      </c>
      <c r="I5" s="15">
        <v>50</v>
      </c>
      <c r="J5" s="50"/>
      <c r="K5" s="5">
        <f>SUM(E5:J5)</f>
        <v>200</v>
      </c>
    </row>
    <row r="6" spans="2:11" x14ac:dyDescent="0.25">
      <c r="B6" s="5">
        <v>2</v>
      </c>
      <c r="C6" s="32" t="s">
        <v>14</v>
      </c>
      <c r="D6" s="33" t="s">
        <v>10</v>
      </c>
      <c r="E6" s="34">
        <v>20</v>
      </c>
      <c r="F6" s="34"/>
      <c r="G6" s="34">
        <v>25</v>
      </c>
      <c r="H6" s="34">
        <v>25</v>
      </c>
      <c r="I6" s="35">
        <v>35</v>
      </c>
      <c r="J6" s="77">
        <v>50</v>
      </c>
      <c r="K6" s="5">
        <f>SUM(E6:J6)</f>
        <v>155</v>
      </c>
    </row>
    <row r="7" spans="2:11" x14ac:dyDescent="0.25">
      <c r="B7" s="5">
        <v>3</v>
      </c>
      <c r="C7" s="24" t="s">
        <v>11</v>
      </c>
      <c r="D7" s="31" t="s">
        <v>10</v>
      </c>
      <c r="E7" s="16">
        <v>35</v>
      </c>
      <c r="F7" s="16"/>
      <c r="G7" s="16">
        <v>20</v>
      </c>
      <c r="H7" s="16">
        <v>35</v>
      </c>
      <c r="I7" s="17">
        <v>25</v>
      </c>
      <c r="J7" s="40">
        <v>35</v>
      </c>
      <c r="K7" s="5">
        <f>SUM(E7:J7)</f>
        <v>150</v>
      </c>
    </row>
    <row r="8" spans="2:11" x14ac:dyDescent="0.25">
      <c r="B8" s="5">
        <v>4</v>
      </c>
      <c r="C8" s="24" t="s">
        <v>12</v>
      </c>
      <c r="D8" s="24" t="s">
        <v>13</v>
      </c>
      <c r="E8" s="10">
        <v>25</v>
      </c>
      <c r="F8" s="10"/>
      <c r="G8" s="10">
        <v>35</v>
      </c>
      <c r="H8" s="10">
        <v>18</v>
      </c>
      <c r="I8" s="78">
        <v>20</v>
      </c>
      <c r="J8" s="40">
        <v>25</v>
      </c>
      <c r="K8" s="5">
        <f>SUM(E8:J8)</f>
        <v>123</v>
      </c>
    </row>
    <row r="9" spans="2:11" x14ac:dyDescent="0.25">
      <c r="B9" s="5">
        <v>5</v>
      </c>
      <c r="C9" s="24" t="s">
        <v>21</v>
      </c>
      <c r="D9" s="24" t="s">
        <v>22</v>
      </c>
      <c r="E9" s="10"/>
      <c r="F9" s="10"/>
      <c r="G9" s="10">
        <v>18</v>
      </c>
      <c r="H9" s="10">
        <v>20</v>
      </c>
      <c r="I9" s="74"/>
      <c r="J9" s="40">
        <v>20</v>
      </c>
      <c r="K9" s="5">
        <f>SUM(E9:J9)</f>
        <v>58</v>
      </c>
    </row>
    <row r="10" spans="2:11" ht="15.75" thickBot="1" x14ac:dyDescent="0.3">
      <c r="B10" s="7"/>
      <c r="C10" s="36"/>
      <c r="D10" s="37"/>
      <c r="E10" s="18"/>
      <c r="F10" s="18"/>
      <c r="G10" s="18"/>
      <c r="H10" s="18"/>
      <c r="I10" s="19"/>
      <c r="J10" s="42"/>
      <c r="K10" s="7"/>
    </row>
    <row r="12" spans="2:11" x14ac:dyDescent="0.25">
      <c r="B12" s="20" t="s">
        <v>259</v>
      </c>
    </row>
    <row r="13" spans="2:11" ht="15.75" thickBot="1" x14ac:dyDescent="0.3">
      <c r="B13" s="20"/>
    </row>
    <row r="14" spans="2:11" ht="15.75" thickBot="1" x14ac:dyDescent="0.3">
      <c r="B14" s="4"/>
      <c r="C14" s="28" t="s">
        <v>1</v>
      </c>
      <c r="D14" s="29" t="s">
        <v>2</v>
      </c>
      <c r="E14" s="12" t="s">
        <v>3</v>
      </c>
      <c r="F14" s="12" t="s">
        <v>4</v>
      </c>
      <c r="G14" s="12" t="s">
        <v>5</v>
      </c>
      <c r="H14" s="12" t="s">
        <v>6</v>
      </c>
      <c r="I14" s="13" t="s">
        <v>7</v>
      </c>
      <c r="J14" s="75" t="s">
        <v>290</v>
      </c>
      <c r="K14" s="4" t="s">
        <v>8</v>
      </c>
    </row>
    <row r="15" spans="2:11" x14ac:dyDescent="0.25">
      <c r="B15" s="5">
        <v>1</v>
      </c>
      <c r="C15" s="23" t="s">
        <v>260</v>
      </c>
      <c r="D15" s="30" t="s">
        <v>128</v>
      </c>
      <c r="E15" s="14"/>
      <c r="F15" s="14"/>
      <c r="G15" s="14"/>
      <c r="H15" s="14">
        <v>50</v>
      </c>
      <c r="I15" s="15"/>
      <c r="J15" s="50"/>
      <c r="K15" s="5"/>
    </row>
    <row r="16" spans="2:11" x14ac:dyDescent="0.25">
      <c r="B16" s="5"/>
      <c r="C16" s="24"/>
      <c r="D16" s="31"/>
      <c r="E16" s="16"/>
      <c r="F16" s="16"/>
      <c r="G16" s="16"/>
      <c r="H16" s="16"/>
      <c r="I16" s="17"/>
      <c r="J16" s="40"/>
      <c r="K16" s="6"/>
    </row>
    <row r="17" spans="2:11" x14ac:dyDescent="0.25">
      <c r="B17" s="20"/>
      <c r="C17" s="27" t="s">
        <v>303</v>
      </c>
    </row>
    <row r="19" spans="2:11" x14ac:dyDescent="0.25">
      <c r="B19" s="20" t="s">
        <v>15</v>
      </c>
    </row>
    <row r="20" spans="2:11" ht="15.75" thickBot="1" x14ac:dyDescent="0.3"/>
    <row r="21" spans="2:11" ht="15.75" thickBot="1" x14ac:dyDescent="0.3">
      <c r="B21" s="4"/>
      <c r="C21" s="28" t="s">
        <v>1</v>
      </c>
      <c r="D21" s="29" t="s">
        <v>2</v>
      </c>
      <c r="E21" s="12" t="s">
        <v>3</v>
      </c>
      <c r="F21" s="12" t="s">
        <v>4</v>
      </c>
      <c r="G21" s="12" t="s">
        <v>5</v>
      </c>
      <c r="H21" s="12" t="s">
        <v>6</v>
      </c>
      <c r="I21" s="13" t="s">
        <v>7</v>
      </c>
      <c r="J21" s="75" t="s">
        <v>290</v>
      </c>
      <c r="K21" s="4" t="s">
        <v>8</v>
      </c>
    </row>
    <row r="22" spans="2:11" x14ac:dyDescent="0.25">
      <c r="B22" s="5">
        <v>1</v>
      </c>
      <c r="C22" s="23" t="s">
        <v>16</v>
      </c>
      <c r="D22" s="30" t="s">
        <v>10</v>
      </c>
      <c r="E22" s="14">
        <v>50</v>
      </c>
      <c r="F22" s="85">
        <v>25</v>
      </c>
      <c r="G22" s="14">
        <v>35</v>
      </c>
      <c r="H22" s="14">
        <v>35</v>
      </c>
      <c r="I22" s="15">
        <v>50</v>
      </c>
      <c r="J22" s="39">
        <v>50</v>
      </c>
      <c r="K22" s="5">
        <v>220</v>
      </c>
    </row>
    <row r="23" spans="2:11" x14ac:dyDescent="0.25">
      <c r="B23" s="5">
        <v>2</v>
      </c>
      <c r="C23" s="24" t="s">
        <v>17</v>
      </c>
      <c r="D23" s="31" t="s">
        <v>10</v>
      </c>
      <c r="E23" s="16">
        <v>35</v>
      </c>
      <c r="F23" s="16">
        <v>20</v>
      </c>
      <c r="G23" s="84">
        <v>18</v>
      </c>
      <c r="H23" s="16">
        <v>25</v>
      </c>
      <c r="I23" s="17">
        <v>35</v>
      </c>
      <c r="J23" s="40">
        <v>35</v>
      </c>
      <c r="K23" s="5">
        <v>150</v>
      </c>
    </row>
    <row r="24" spans="2:11" x14ac:dyDescent="0.25">
      <c r="B24" s="5">
        <v>3</v>
      </c>
      <c r="C24" s="62" t="s">
        <v>18</v>
      </c>
      <c r="D24" s="31" t="s">
        <v>19</v>
      </c>
      <c r="E24" s="16"/>
      <c r="F24" s="16">
        <v>50</v>
      </c>
      <c r="G24" s="16"/>
      <c r="H24" s="16"/>
      <c r="I24" s="17"/>
      <c r="J24" s="40"/>
      <c r="K24" s="5">
        <f t="shared" ref="K24:K31" si="0">SUM(E24:J24)</f>
        <v>50</v>
      </c>
    </row>
    <row r="25" spans="2:11" x14ac:dyDescent="0.25">
      <c r="B25" s="5">
        <v>4</v>
      </c>
      <c r="C25" s="62" t="s">
        <v>235</v>
      </c>
      <c r="D25" s="31" t="s">
        <v>112</v>
      </c>
      <c r="E25" s="34"/>
      <c r="F25" s="34"/>
      <c r="G25" s="34">
        <v>50</v>
      </c>
      <c r="H25" s="34"/>
      <c r="I25" s="35"/>
      <c r="J25" s="77"/>
      <c r="K25" s="5">
        <f t="shared" si="0"/>
        <v>50</v>
      </c>
    </row>
    <row r="26" spans="2:11" x14ac:dyDescent="0.25">
      <c r="B26" s="5">
        <v>5</v>
      </c>
      <c r="C26" s="62" t="s">
        <v>261</v>
      </c>
      <c r="D26" s="33" t="s">
        <v>147</v>
      </c>
      <c r="E26" s="34"/>
      <c r="F26" s="34"/>
      <c r="G26" s="34"/>
      <c r="H26" s="34">
        <v>50</v>
      </c>
      <c r="I26" s="35"/>
      <c r="J26" s="77"/>
      <c r="K26" s="5">
        <f t="shared" si="0"/>
        <v>50</v>
      </c>
    </row>
    <row r="27" spans="2:11" x14ac:dyDescent="0.25">
      <c r="B27" s="5">
        <v>6</v>
      </c>
      <c r="C27" s="62" t="s">
        <v>20</v>
      </c>
      <c r="D27" s="33" t="s">
        <v>19</v>
      </c>
      <c r="E27" s="34"/>
      <c r="F27" s="34">
        <v>35</v>
      </c>
      <c r="G27" s="34"/>
      <c r="H27" s="34"/>
      <c r="I27" s="35"/>
      <c r="J27" s="77"/>
      <c r="K27" s="5">
        <f t="shared" si="0"/>
        <v>35</v>
      </c>
    </row>
    <row r="28" spans="2:11" x14ac:dyDescent="0.25">
      <c r="B28" s="5">
        <v>7</v>
      </c>
      <c r="C28" s="62" t="s">
        <v>236</v>
      </c>
      <c r="D28" s="33" t="s">
        <v>22</v>
      </c>
      <c r="E28" s="34"/>
      <c r="F28" s="34"/>
      <c r="G28" s="34">
        <v>25</v>
      </c>
      <c r="H28" s="34"/>
      <c r="I28" s="35"/>
      <c r="J28" s="77"/>
      <c r="K28" s="5">
        <f t="shared" si="0"/>
        <v>25</v>
      </c>
    </row>
    <row r="29" spans="2:11" x14ac:dyDescent="0.25">
      <c r="B29" s="5">
        <v>8</v>
      </c>
      <c r="C29" s="62" t="s">
        <v>237</v>
      </c>
      <c r="D29" s="33" t="s">
        <v>10</v>
      </c>
      <c r="E29" s="34"/>
      <c r="F29" s="34"/>
      <c r="G29" s="34">
        <v>20</v>
      </c>
      <c r="H29" s="34"/>
      <c r="I29" s="35"/>
      <c r="J29" s="77"/>
      <c r="K29" s="5">
        <f t="shared" si="0"/>
        <v>20</v>
      </c>
    </row>
    <row r="30" spans="2:11" x14ac:dyDescent="0.25">
      <c r="B30" s="5">
        <v>9</v>
      </c>
      <c r="C30" s="67" t="s">
        <v>262</v>
      </c>
      <c r="D30" s="33" t="s">
        <v>263</v>
      </c>
      <c r="E30" s="34"/>
      <c r="F30" s="34"/>
      <c r="G30" s="34"/>
      <c r="H30" s="34">
        <v>20</v>
      </c>
      <c r="I30" s="35"/>
      <c r="J30" s="77"/>
      <c r="K30" s="5">
        <f t="shared" si="0"/>
        <v>20</v>
      </c>
    </row>
    <row r="31" spans="2:11" x14ac:dyDescent="0.25">
      <c r="B31" s="5">
        <v>10</v>
      </c>
      <c r="C31" s="68" t="s">
        <v>21</v>
      </c>
      <c r="D31" s="33" t="s">
        <v>22</v>
      </c>
      <c r="E31" s="34"/>
      <c r="F31" s="34">
        <v>18</v>
      </c>
      <c r="G31" s="34"/>
      <c r="H31" s="34"/>
      <c r="I31" s="35"/>
      <c r="J31" s="77"/>
      <c r="K31" s="5">
        <f t="shared" si="0"/>
        <v>18</v>
      </c>
    </row>
    <row r="32" spans="2:11" ht="15.75" thickBot="1" x14ac:dyDescent="0.3">
      <c r="B32" s="7"/>
      <c r="C32" s="63"/>
      <c r="D32" s="37"/>
      <c r="E32" s="18"/>
      <c r="F32" s="18"/>
      <c r="G32" s="18"/>
      <c r="H32" s="18"/>
      <c r="I32" s="19"/>
      <c r="J32" s="42"/>
      <c r="K32" s="7"/>
    </row>
    <row r="34" spans="2:11" x14ac:dyDescent="0.25">
      <c r="B34" s="20" t="s">
        <v>23</v>
      </c>
    </row>
    <row r="35" spans="2:11" ht="15.75" thickBot="1" x14ac:dyDescent="0.3"/>
    <row r="36" spans="2:11" ht="15.75" thickBot="1" x14ac:dyDescent="0.3">
      <c r="B36" s="4"/>
      <c r="C36" s="28" t="s">
        <v>1</v>
      </c>
      <c r="D36" s="29" t="s">
        <v>2</v>
      </c>
      <c r="E36" s="12" t="s">
        <v>3</v>
      </c>
      <c r="F36" s="12" t="s">
        <v>4</v>
      </c>
      <c r="G36" s="12" t="s">
        <v>5</v>
      </c>
      <c r="H36" s="12" t="s">
        <v>6</v>
      </c>
      <c r="I36" s="13" t="s">
        <v>7</v>
      </c>
      <c r="J36" s="75" t="s">
        <v>290</v>
      </c>
      <c r="K36" s="4" t="s">
        <v>8</v>
      </c>
    </row>
    <row r="37" spans="2:11" x14ac:dyDescent="0.25">
      <c r="B37" s="5">
        <v>1</v>
      </c>
      <c r="C37" s="23" t="s">
        <v>24</v>
      </c>
      <c r="D37" s="30" t="s">
        <v>25</v>
      </c>
      <c r="E37" s="14">
        <v>50</v>
      </c>
      <c r="F37" s="14">
        <v>50</v>
      </c>
      <c r="G37" s="14">
        <v>50</v>
      </c>
      <c r="H37" s="14">
        <v>35</v>
      </c>
      <c r="I37" s="15">
        <v>50</v>
      </c>
      <c r="J37" s="39"/>
      <c r="K37" s="5">
        <f>SUM(E37:J37)</f>
        <v>235</v>
      </c>
    </row>
    <row r="38" spans="2:11" x14ac:dyDescent="0.25">
      <c r="B38" s="5">
        <v>2</v>
      </c>
      <c r="C38" s="24" t="s">
        <v>28</v>
      </c>
      <c r="D38" s="31" t="s">
        <v>27</v>
      </c>
      <c r="E38" s="16">
        <v>25</v>
      </c>
      <c r="F38" s="16">
        <v>35</v>
      </c>
      <c r="G38" s="16">
        <v>25</v>
      </c>
      <c r="H38" s="16"/>
      <c r="I38" s="17"/>
      <c r="J38" s="40">
        <v>50</v>
      </c>
      <c r="K38" s="5">
        <f>SUM(E38:J38)</f>
        <v>135</v>
      </c>
    </row>
    <row r="39" spans="2:11" x14ac:dyDescent="0.25">
      <c r="B39" s="5">
        <v>3</v>
      </c>
      <c r="C39" s="24" t="s">
        <v>26</v>
      </c>
      <c r="D39" s="31" t="s">
        <v>27</v>
      </c>
      <c r="E39" s="16">
        <v>35</v>
      </c>
      <c r="F39" s="16">
        <v>25</v>
      </c>
      <c r="G39" s="16">
        <v>35</v>
      </c>
      <c r="H39" s="16"/>
      <c r="I39" s="17"/>
      <c r="J39" s="40">
        <v>35</v>
      </c>
      <c r="K39" s="5">
        <f t="shared" ref="K39:K41" si="1">SUM(E39:J39)</f>
        <v>130</v>
      </c>
    </row>
    <row r="40" spans="2:11" x14ac:dyDescent="0.25">
      <c r="B40" s="5">
        <v>4</v>
      </c>
      <c r="C40" s="24" t="s">
        <v>264</v>
      </c>
      <c r="D40" s="31" t="s">
        <v>265</v>
      </c>
      <c r="E40" s="16"/>
      <c r="F40" s="16"/>
      <c r="G40" s="16"/>
      <c r="H40" s="16">
        <v>50</v>
      </c>
      <c r="I40" s="17"/>
      <c r="J40" s="40"/>
      <c r="K40" s="5">
        <f t="shared" si="1"/>
        <v>50</v>
      </c>
    </row>
    <row r="41" spans="2:11" x14ac:dyDescent="0.25">
      <c r="B41" s="5">
        <v>5</v>
      </c>
      <c r="C41" s="32" t="s">
        <v>29</v>
      </c>
      <c r="D41" s="33" t="s">
        <v>22</v>
      </c>
      <c r="E41" s="34">
        <v>20</v>
      </c>
      <c r="F41" s="34"/>
      <c r="G41" s="34"/>
      <c r="H41" s="34"/>
      <c r="I41" s="35"/>
      <c r="J41" s="77"/>
      <c r="K41" s="5">
        <f t="shared" si="1"/>
        <v>20</v>
      </c>
    </row>
    <row r="42" spans="2:11" ht="15.75" thickBot="1" x14ac:dyDescent="0.3">
      <c r="B42" s="7"/>
      <c r="C42" s="36"/>
      <c r="D42" s="37"/>
      <c r="E42" s="18"/>
      <c r="F42" s="18"/>
      <c r="G42" s="18"/>
      <c r="H42" s="18"/>
      <c r="I42" s="19"/>
      <c r="J42" s="42"/>
      <c r="K42" s="7"/>
    </row>
    <row r="44" spans="2:11" x14ac:dyDescent="0.25">
      <c r="B44" s="20" t="s">
        <v>30</v>
      </c>
    </row>
    <row r="45" spans="2:11" ht="15.75" thickBot="1" x14ac:dyDescent="0.3"/>
    <row r="46" spans="2:11" ht="15.75" thickBot="1" x14ac:dyDescent="0.3">
      <c r="B46" s="22"/>
      <c r="C46" s="28" t="s">
        <v>1</v>
      </c>
      <c r="D46" s="29" t="s">
        <v>2</v>
      </c>
      <c r="E46" s="12" t="s">
        <v>3</v>
      </c>
      <c r="F46" s="12" t="s">
        <v>4</v>
      </c>
      <c r="G46" s="12" t="s">
        <v>5</v>
      </c>
      <c r="H46" s="12" t="s">
        <v>6</v>
      </c>
      <c r="I46" s="13" t="s">
        <v>7</v>
      </c>
      <c r="J46" s="75" t="s">
        <v>290</v>
      </c>
      <c r="K46" s="4" t="s">
        <v>8</v>
      </c>
    </row>
    <row r="47" spans="2:11" x14ac:dyDescent="0.25">
      <c r="B47" s="6">
        <v>1</v>
      </c>
      <c r="C47" s="38" t="s">
        <v>31</v>
      </c>
      <c r="D47" s="31" t="s">
        <v>10</v>
      </c>
      <c r="E47" s="16">
        <v>50</v>
      </c>
      <c r="F47" s="16">
        <v>50</v>
      </c>
      <c r="G47" s="16">
        <v>50</v>
      </c>
      <c r="H47" s="16">
        <v>50</v>
      </c>
      <c r="I47" s="17">
        <v>50</v>
      </c>
      <c r="J47" s="87">
        <v>50</v>
      </c>
      <c r="K47" s="6">
        <v>250</v>
      </c>
    </row>
    <row r="48" spans="2:11" x14ac:dyDescent="0.25">
      <c r="B48" s="6">
        <v>2</v>
      </c>
      <c r="C48" s="30" t="s">
        <v>32</v>
      </c>
      <c r="D48" s="30" t="s">
        <v>27</v>
      </c>
      <c r="E48" s="14">
        <v>35</v>
      </c>
      <c r="F48" s="14">
        <v>35</v>
      </c>
      <c r="G48" s="14">
        <v>25</v>
      </c>
      <c r="H48" s="14">
        <v>35</v>
      </c>
      <c r="I48" s="15">
        <v>25</v>
      </c>
      <c r="J48" s="86">
        <v>18</v>
      </c>
      <c r="K48" s="6">
        <v>155</v>
      </c>
    </row>
    <row r="49" spans="2:11" x14ac:dyDescent="0.25">
      <c r="B49" s="6">
        <v>3</v>
      </c>
      <c r="C49" s="24" t="s">
        <v>33</v>
      </c>
      <c r="D49" s="31" t="s">
        <v>34</v>
      </c>
      <c r="E49" s="16">
        <v>25</v>
      </c>
      <c r="F49" s="84">
        <v>20</v>
      </c>
      <c r="G49" s="16">
        <v>35</v>
      </c>
      <c r="H49" s="16">
        <v>25</v>
      </c>
      <c r="I49" s="17">
        <v>35</v>
      </c>
      <c r="J49" s="40">
        <v>25</v>
      </c>
      <c r="K49" s="6">
        <v>145</v>
      </c>
    </row>
    <row r="50" spans="2:11" x14ac:dyDescent="0.25">
      <c r="B50" s="6">
        <v>4</v>
      </c>
      <c r="C50" s="24" t="s">
        <v>35</v>
      </c>
      <c r="D50" s="31" t="s">
        <v>22</v>
      </c>
      <c r="E50" s="16">
        <v>20</v>
      </c>
      <c r="F50" s="16">
        <v>25</v>
      </c>
      <c r="G50" s="16">
        <v>20</v>
      </c>
      <c r="H50" s="16"/>
      <c r="I50" s="17">
        <v>20</v>
      </c>
      <c r="J50" s="40">
        <v>35</v>
      </c>
      <c r="K50" s="6">
        <f t="shared" ref="K50:K57" si="2">SUM(E50:J50)</f>
        <v>120</v>
      </c>
    </row>
    <row r="51" spans="2:11" x14ac:dyDescent="0.25">
      <c r="B51" s="6">
        <v>5</v>
      </c>
      <c r="C51" s="24" t="s">
        <v>37</v>
      </c>
      <c r="D51" s="31" t="s">
        <v>10</v>
      </c>
      <c r="E51" s="16">
        <v>16</v>
      </c>
      <c r="F51" s="16">
        <v>14</v>
      </c>
      <c r="G51" s="16">
        <v>18</v>
      </c>
      <c r="H51" s="16">
        <v>14</v>
      </c>
      <c r="I51" s="17"/>
      <c r="J51" s="40"/>
      <c r="K51" s="6">
        <f t="shared" si="2"/>
        <v>62</v>
      </c>
    </row>
    <row r="52" spans="2:11" x14ac:dyDescent="0.25">
      <c r="B52" s="6">
        <v>6</v>
      </c>
      <c r="C52" s="70" t="s">
        <v>40</v>
      </c>
      <c r="D52" s="31" t="s">
        <v>41</v>
      </c>
      <c r="E52" s="16"/>
      <c r="F52" s="16">
        <v>18</v>
      </c>
      <c r="G52" s="16"/>
      <c r="H52" s="16">
        <v>20</v>
      </c>
      <c r="I52" s="17"/>
      <c r="J52" s="40">
        <v>20</v>
      </c>
      <c r="K52" s="6">
        <f t="shared" si="2"/>
        <v>58</v>
      </c>
    </row>
    <row r="53" spans="2:11" x14ac:dyDescent="0.25">
      <c r="B53" s="6">
        <v>7</v>
      </c>
      <c r="C53" s="24" t="s">
        <v>36</v>
      </c>
      <c r="D53" s="31" t="s">
        <v>22</v>
      </c>
      <c r="E53" s="16">
        <v>18</v>
      </c>
      <c r="F53" s="16">
        <v>16</v>
      </c>
      <c r="G53" s="16"/>
      <c r="H53" s="16"/>
      <c r="I53" s="17"/>
      <c r="J53" s="40"/>
      <c r="K53" s="6">
        <f t="shared" si="2"/>
        <v>34</v>
      </c>
    </row>
    <row r="54" spans="2:11" x14ac:dyDescent="0.25">
      <c r="B54" s="6">
        <v>8</v>
      </c>
      <c r="C54" s="71" t="s">
        <v>38</v>
      </c>
      <c r="D54" s="31" t="s">
        <v>39</v>
      </c>
      <c r="E54" s="16">
        <v>14</v>
      </c>
      <c r="F54" s="16">
        <v>12</v>
      </c>
      <c r="G54" s="16"/>
      <c r="H54" s="16"/>
      <c r="I54" s="17"/>
      <c r="J54" s="40"/>
      <c r="K54" s="6">
        <f t="shared" si="2"/>
        <v>26</v>
      </c>
    </row>
    <row r="55" spans="2:11" x14ac:dyDescent="0.25">
      <c r="B55" s="6">
        <v>9</v>
      </c>
      <c r="C55" s="69" t="s">
        <v>266</v>
      </c>
      <c r="D55" s="33" t="s">
        <v>263</v>
      </c>
      <c r="E55" s="34"/>
      <c r="F55" s="34"/>
      <c r="G55" s="34"/>
      <c r="H55" s="34">
        <v>18</v>
      </c>
      <c r="I55" s="35"/>
      <c r="J55" s="77"/>
      <c r="K55" s="6">
        <f t="shared" si="2"/>
        <v>18</v>
      </c>
    </row>
    <row r="56" spans="2:11" x14ac:dyDescent="0.25">
      <c r="B56" s="6">
        <v>10</v>
      </c>
      <c r="C56" s="68" t="s">
        <v>267</v>
      </c>
      <c r="D56" s="33" t="s">
        <v>263</v>
      </c>
      <c r="E56" s="34"/>
      <c r="F56" s="34"/>
      <c r="G56" s="34"/>
      <c r="H56" s="34">
        <v>16</v>
      </c>
      <c r="I56" s="35"/>
      <c r="J56" s="77"/>
      <c r="K56" s="6">
        <f t="shared" si="2"/>
        <v>16</v>
      </c>
    </row>
    <row r="57" spans="2:11" x14ac:dyDescent="0.25">
      <c r="B57" s="6">
        <v>11</v>
      </c>
      <c r="C57" s="79" t="s">
        <v>295</v>
      </c>
      <c r="D57" s="33"/>
      <c r="E57" s="34"/>
      <c r="F57" s="34"/>
      <c r="G57" s="34"/>
      <c r="H57" s="34"/>
      <c r="I57" s="35"/>
      <c r="J57" s="83" t="s">
        <v>90</v>
      </c>
      <c r="K57" s="6">
        <f t="shared" si="2"/>
        <v>0</v>
      </c>
    </row>
    <row r="58" spans="2:11" ht="15.75" thickBot="1" x14ac:dyDescent="0.3">
      <c r="B58" s="7"/>
      <c r="C58" s="36"/>
      <c r="D58" s="37"/>
      <c r="E58" s="18"/>
      <c r="F58" s="18"/>
      <c r="G58" s="18"/>
      <c r="H58" s="18"/>
      <c r="I58" s="19"/>
      <c r="J58" s="42"/>
      <c r="K58" s="7"/>
    </row>
    <row r="60" spans="2:11" x14ac:dyDescent="0.25">
      <c r="B60" s="20" t="s">
        <v>42</v>
      </c>
    </row>
    <row r="61" spans="2:11" ht="15.75" thickBot="1" x14ac:dyDescent="0.3"/>
    <row r="62" spans="2:11" ht="15.75" thickBot="1" x14ac:dyDescent="0.3">
      <c r="B62" s="4"/>
      <c r="C62" s="28" t="s">
        <v>1</v>
      </c>
      <c r="D62" s="29" t="s">
        <v>2</v>
      </c>
      <c r="E62" s="12" t="s">
        <v>3</v>
      </c>
      <c r="F62" s="12" t="s">
        <v>4</v>
      </c>
      <c r="G62" s="12" t="s">
        <v>5</v>
      </c>
      <c r="H62" s="12" t="s">
        <v>6</v>
      </c>
      <c r="I62" s="13" t="s">
        <v>7</v>
      </c>
      <c r="J62" s="75" t="s">
        <v>290</v>
      </c>
      <c r="K62" s="4" t="s">
        <v>8</v>
      </c>
    </row>
    <row r="63" spans="2:11" x14ac:dyDescent="0.25">
      <c r="B63" s="5">
        <v>1</v>
      </c>
      <c r="C63" s="23" t="s">
        <v>43</v>
      </c>
      <c r="D63" s="30" t="s">
        <v>22</v>
      </c>
      <c r="E63" s="14">
        <v>50</v>
      </c>
      <c r="F63" s="14">
        <v>50</v>
      </c>
      <c r="G63" s="14">
        <v>50</v>
      </c>
      <c r="H63" s="14">
        <v>50</v>
      </c>
      <c r="I63" s="15">
        <v>50</v>
      </c>
      <c r="J63" s="86">
        <v>50</v>
      </c>
      <c r="K63" s="5">
        <v>250</v>
      </c>
    </row>
    <row r="64" spans="2:11" x14ac:dyDescent="0.25">
      <c r="B64" s="5">
        <v>2</v>
      </c>
      <c r="C64" s="24" t="s">
        <v>44</v>
      </c>
      <c r="D64" s="31" t="s">
        <v>10</v>
      </c>
      <c r="E64" s="16">
        <v>35</v>
      </c>
      <c r="F64" s="16">
        <v>35</v>
      </c>
      <c r="G64" s="16">
        <v>35</v>
      </c>
      <c r="H64" s="16">
        <v>35</v>
      </c>
      <c r="I64" s="17">
        <v>35</v>
      </c>
      <c r="J64" s="87">
        <v>35</v>
      </c>
      <c r="K64" s="6">
        <v>175</v>
      </c>
    </row>
    <row r="65" spans="2:11" x14ac:dyDescent="0.25">
      <c r="B65" s="5">
        <v>3</v>
      </c>
      <c r="C65" s="24" t="s">
        <v>45</v>
      </c>
      <c r="D65" s="31" t="s">
        <v>22</v>
      </c>
      <c r="E65" s="16">
        <v>25</v>
      </c>
      <c r="F65" s="16">
        <v>25</v>
      </c>
      <c r="G65" s="16">
        <v>25</v>
      </c>
      <c r="H65" s="16"/>
      <c r="I65" s="17"/>
      <c r="J65" s="40"/>
      <c r="K65" s="6">
        <f>SUM(E65:I65)</f>
        <v>75</v>
      </c>
    </row>
    <row r="66" spans="2:11" x14ac:dyDescent="0.25">
      <c r="B66" s="5">
        <v>4</v>
      </c>
      <c r="C66" s="32" t="s">
        <v>238</v>
      </c>
      <c r="D66" s="33" t="s">
        <v>13</v>
      </c>
      <c r="E66" s="34"/>
      <c r="F66" s="34"/>
      <c r="G66" s="34">
        <v>20</v>
      </c>
      <c r="H66" s="34"/>
      <c r="I66" s="35"/>
      <c r="J66" s="77"/>
      <c r="K66" s="6">
        <f>SUM(E66:I66)</f>
        <v>20</v>
      </c>
    </row>
    <row r="67" spans="2:11" ht="15.75" thickBot="1" x14ac:dyDescent="0.3">
      <c r="B67" s="7"/>
      <c r="C67" s="36"/>
      <c r="D67" s="37"/>
      <c r="E67" s="18"/>
      <c r="F67" s="18"/>
      <c r="G67" s="18"/>
      <c r="H67" s="18"/>
      <c r="I67" s="19"/>
      <c r="J67" s="42"/>
      <c r="K67" s="7"/>
    </row>
    <row r="69" spans="2:11" x14ac:dyDescent="0.25">
      <c r="B69" s="20" t="s">
        <v>46</v>
      </c>
    </row>
    <row r="70" spans="2:11" ht="15.75" thickBot="1" x14ac:dyDescent="0.3"/>
    <row r="71" spans="2:11" ht="15.75" thickBot="1" x14ac:dyDescent="0.3">
      <c r="B71" s="4"/>
      <c r="C71" s="28" t="s">
        <v>1</v>
      </c>
      <c r="D71" s="29" t="s">
        <v>2</v>
      </c>
      <c r="E71" s="12" t="s">
        <v>3</v>
      </c>
      <c r="F71" s="12" t="s">
        <v>4</v>
      </c>
      <c r="G71" s="12" t="s">
        <v>5</v>
      </c>
      <c r="H71" s="12" t="s">
        <v>6</v>
      </c>
      <c r="I71" s="13" t="s">
        <v>7</v>
      </c>
      <c r="J71" s="75" t="s">
        <v>290</v>
      </c>
      <c r="K71" s="4" t="s">
        <v>8</v>
      </c>
    </row>
    <row r="72" spans="2:11" x14ac:dyDescent="0.25">
      <c r="B72" s="5">
        <v>1</v>
      </c>
      <c r="C72" s="23" t="s">
        <v>48</v>
      </c>
      <c r="D72" s="30" t="s">
        <v>49</v>
      </c>
      <c r="E72" s="14">
        <v>35</v>
      </c>
      <c r="F72" s="14">
        <v>35</v>
      </c>
      <c r="G72" s="14">
        <v>35</v>
      </c>
      <c r="H72" s="14">
        <v>50</v>
      </c>
      <c r="I72" s="88">
        <v>35</v>
      </c>
      <c r="J72" s="39">
        <v>50</v>
      </c>
      <c r="K72" s="5">
        <v>205</v>
      </c>
    </row>
    <row r="73" spans="2:11" x14ac:dyDescent="0.25">
      <c r="B73" s="5">
        <v>2</v>
      </c>
      <c r="C73" s="24" t="s">
        <v>47</v>
      </c>
      <c r="D73" s="31" t="s">
        <v>34</v>
      </c>
      <c r="E73" s="16">
        <v>50</v>
      </c>
      <c r="F73" s="16">
        <v>25</v>
      </c>
      <c r="G73" s="16">
        <v>50</v>
      </c>
      <c r="H73" s="16">
        <v>35</v>
      </c>
      <c r="I73" s="89">
        <v>16</v>
      </c>
      <c r="J73" s="40">
        <v>18</v>
      </c>
      <c r="K73" s="5">
        <v>178</v>
      </c>
    </row>
    <row r="74" spans="2:11" x14ac:dyDescent="0.25">
      <c r="B74" s="5">
        <v>3</v>
      </c>
      <c r="C74" s="24" t="s">
        <v>50</v>
      </c>
      <c r="D74" s="31" t="s">
        <v>51</v>
      </c>
      <c r="E74" s="16">
        <v>18</v>
      </c>
      <c r="F74" s="16">
        <v>50</v>
      </c>
      <c r="G74" s="16">
        <v>25</v>
      </c>
      <c r="H74" s="84">
        <v>18</v>
      </c>
      <c r="I74" s="17">
        <v>50</v>
      </c>
      <c r="J74" s="40">
        <v>25</v>
      </c>
      <c r="K74" s="5">
        <v>168</v>
      </c>
    </row>
    <row r="75" spans="2:11" x14ac:dyDescent="0.25">
      <c r="B75" s="5">
        <v>4</v>
      </c>
      <c r="C75" s="24" t="s">
        <v>52</v>
      </c>
      <c r="D75" s="31" t="s">
        <v>49</v>
      </c>
      <c r="E75" s="16">
        <v>25</v>
      </c>
      <c r="F75" s="16">
        <v>20</v>
      </c>
      <c r="G75" s="16">
        <v>16</v>
      </c>
      <c r="H75" s="16">
        <v>25</v>
      </c>
      <c r="I75" s="17"/>
      <c r="J75" s="40">
        <v>35</v>
      </c>
      <c r="K75" s="5">
        <f t="shared" ref="K75:K91" si="3">SUM(E75:J75)</f>
        <v>121</v>
      </c>
    </row>
    <row r="76" spans="2:11" x14ac:dyDescent="0.25">
      <c r="B76" s="5">
        <v>5</v>
      </c>
      <c r="C76" s="24" t="s">
        <v>53</v>
      </c>
      <c r="D76" s="31" t="s">
        <v>10</v>
      </c>
      <c r="E76" s="16">
        <v>16</v>
      </c>
      <c r="F76" s="16">
        <v>18</v>
      </c>
      <c r="G76" s="16">
        <v>20</v>
      </c>
      <c r="H76" s="16">
        <v>20</v>
      </c>
      <c r="I76" s="17">
        <v>20</v>
      </c>
      <c r="J76" s="40"/>
      <c r="K76" s="5">
        <f t="shared" si="3"/>
        <v>94</v>
      </c>
    </row>
    <row r="77" spans="2:11" x14ac:dyDescent="0.25">
      <c r="B77" s="5">
        <v>6</v>
      </c>
      <c r="C77" s="24" t="s">
        <v>268</v>
      </c>
      <c r="D77" s="31" t="s">
        <v>101</v>
      </c>
      <c r="E77" s="16"/>
      <c r="F77" s="16"/>
      <c r="G77" s="41"/>
      <c r="H77" s="16">
        <v>16</v>
      </c>
      <c r="I77" s="17">
        <v>25</v>
      </c>
      <c r="J77" s="40">
        <v>20</v>
      </c>
      <c r="K77" s="5">
        <f t="shared" si="3"/>
        <v>61</v>
      </c>
    </row>
    <row r="78" spans="2:11" x14ac:dyDescent="0.25">
      <c r="B78" s="5">
        <v>7</v>
      </c>
      <c r="C78" s="24" t="s">
        <v>54</v>
      </c>
      <c r="D78" s="31" t="s">
        <v>22</v>
      </c>
      <c r="E78" s="16">
        <v>14</v>
      </c>
      <c r="F78" s="16">
        <v>8</v>
      </c>
      <c r="G78" s="16"/>
      <c r="H78" s="16">
        <v>8</v>
      </c>
      <c r="I78" s="17">
        <v>14</v>
      </c>
      <c r="J78" s="40">
        <v>14</v>
      </c>
      <c r="K78" s="5">
        <f t="shared" si="3"/>
        <v>58</v>
      </c>
    </row>
    <row r="79" spans="2:11" x14ac:dyDescent="0.25">
      <c r="B79" s="5">
        <v>8</v>
      </c>
      <c r="C79" s="24" t="s">
        <v>61</v>
      </c>
      <c r="D79" s="31" t="s">
        <v>51</v>
      </c>
      <c r="E79" s="16"/>
      <c r="F79" s="16">
        <v>10</v>
      </c>
      <c r="G79" s="16">
        <v>16</v>
      </c>
      <c r="H79" s="16">
        <v>12</v>
      </c>
      <c r="I79" s="17"/>
      <c r="J79" s="40">
        <v>16</v>
      </c>
      <c r="K79" s="5">
        <f t="shared" si="3"/>
        <v>54</v>
      </c>
    </row>
    <row r="80" spans="2:11" x14ac:dyDescent="0.25">
      <c r="B80" s="5">
        <v>9</v>
      </c>
      <c r="C80" s="32" t="s">
        <v>59</v>
      </c>
      <c r="D80" s="33" t="s">
        <v>22</v>
      </c>
      <c r="E80" s="34">
        <v>12</v>
      </c>
      <c r="F80" s="34">
        <v>0</v>
      </c>
      <c r="G80" s="34">
        <v>10</v>
      </c>
      <c r="H80" s="34">
        <v>0</v>
      </c>
      <c r="I80" s="35">
        <v>12</v>
      </c>
      <c r="J80" s="77">
        <v>14</v>
      </c>
      <c r="K80" s="5">
        <f t="shared" si="3"/>
        <v>48</v>
      </c>
    </row>
    <row r="81" spans="2:11" x14ac:dyDescent="0.25">
      <c r="B81" s="5">
        <v>10</v>
      </c>
      <c r="C81" s="32" t="s">
        <v>269</v>
      </c>
      <c r="D81" s="31" t="s">
        <v>101</v>
      </c>
      <c r="E81" s="34"/>
      <c r="F81" s="34"/>
      <c r="G81" s="47"/>
      <c r="H81" s="34">
        <v>10</v>
      </c>
      <c r="I81" s="35">
        <v>18</v>
      </c>
      <c r="J81" s="77">
        <v>18</v>
      </c>
      <c r="K81" s="5">
        <f t="shared" si="3"/>
        <v>46</v>
      </c>
    </row>
    <row r="82" spans="2:11" x14ac:dyDescent="0.25">
      <c r="B82" s="5">
        <v>11</v>
      </c>
      <c r="C82" s="24" t="s">
        <v>55</v>
      </c>
      <c r="D82" s="31" t="s">
        <v>27</v>
      </c>
      <c r="E82" s="16">
        <v>20</v>
      </c>
      <c r="F82" s="16"/>
      <c r="G82" s="16">
        <v>18</v>
      </c>
      <c r="H82" s="16"/>
      <c r="I82" s="17"/>
      <c r="J82" s="40"/>
      <c r="K82" s="5">
        <f t="shared" si="3"/>
        <v>38</v>
      </c>
    </row>
    <row r="83" spans="2:11" x14ac:dyDescent="0.25">
      <c r="B83" s="5">
        <v>12</v>
      </c>
      <c r="C83" s="32" t="s">
        <v>56</v>
      </c>
      <c r="D83" s="33" t="s">
        <v>57</v>
      </c>
      <c r="E83" s="34"/>
      <c r="F83" s="34">
        <v>16</v>
      </c>
      <c r="G83" s="34"/>
      <c r="H83" s="34">
        <v>14</v>
      </c>
      <c r="I83" s="35"/>
      <c r="J83" s="77"/>
      <c r="K83" s="5">
        <f t="shared" si="3"/>
        <v>30</v>
      </c>
    </row>
    <row r="84" spans="2:11" x14ac:dyDescent="0.25">
      <c r="B84" s="5">
        <v>13</v>
      </c>
      <c r="C84" s="32" t="s">
        <v>58</v>
      </c>
      <c r="D84" s="33" t="s">
        <v>19</v>
      </c>
      <c r="E84" s="34"/>
      <c r="F84" s="34">
        <v>14</v>
      </c>
      <c r="G84" s="34"/>
      <c r="H84" s="34"/>
      <c r="I84" s="35"/>
      <c r="J84" s="77"/>
      <c r="K84" s="5">
        <f t="shared" si="3"/>
        <v>14</v>
      </c>
    </row>
    <row r="85" spans="2:11" x14ac:dyDescent="0.25">
      <c r="B85" s="5">
        <v>14</v>
      </c>
      <c r="C85" s="32" t="s">
        <v>239</v>
      </c>
      <c r="D85" s="33" t="s">
        <v>13</v>
      </c>
      <c r="E85" s="34"/>
      <c r="F85" s="34"/>
      <c r="G85" s="34">
        <v>14</v>
      </c>
      <c r="H85" s="34"/>
      <c r="I85" s="35"/>
      <c r="J85" s="77"/>
      <c r="K85" s="5">
        <f t="shared" si="3"/>
        <v>14</v>
      </c>
    </row>
    <row r="86" spans="2:11" x14ac:dyDescent="0.25">
      <c r="B86" s="5">
        <v>15</v>
      </c>
      <c r="C86" s="32" t="s">
        <v>60</v>
      </c>
      <c r="D86" s="33" t="s">
        <v>19</v>
      </c>
      <c r="E86" s="34"/>
      <c r="F86" s="34">
        <v>12</v>
      </c>
      <c r="G86" s="34"/>
      <c r="H86" s="34"/>
      <c r="I86" s="35"/>
      <c r="J86" s="77"/>
      <c r="K86" s="5">
        <f t="shared" si="3"/>
        <v>12</v>
      </c>
    </row>
    <row r="87" spans="2:11" x14ac:dyDescent="0.25">
      <c r="B87" s="5">
        <v>16</v>
      </c>
      <c r="C87" s="32" t="s">
        <v>240</v>
      </c>
      <c r="D87" s="33" t="s">
        <v>10</v>
      </c>
      <c r="E87" s="34"/>
      <c r="F87" s="34"/>
      <c r="G87" s="34">
        <v>12</v>
      </c>
      <c r="H87" s="34">
        <v>0</v>
      </c>
      <c r="I87" s="35"/>
      <c r="J87" s="77"/>
      <c r="K87" s="5">
        <f t="shared" si="3"/>
        <v>12</v>
      </c>
    </row>
    <row r="88" spans="2:11" x14ac:dyDescent="0.25">
      <c r="B88" s="5">
        <v>17</v>
      </c>
      <c r="C88" s="32" t="s">
        <v>62</v>
      </c>
      <c r="D88" s="33" t="s">
        <v>19</v>
      </c>
      <c r="E88" s="34"/>
      <c r="F88" s="34">
        <v>0</v>
      </c>
      <c r="G88" s="34"/>
      <c r="H88" s="34"/>
      <c r="I88" s="35"/>
      <c r="J88" s="77"/>
      <c r="K88" s="5">
        <f t="shared" si="3"/>
        <v>0</v>
      </c>
    </row>
    <row r="89" spans="2:11" x14ac:dyDescent="0.25">
      <c r="B89" s="5">
        <v>18</v>
      </c>
      <c r="C89" s="32" t="s">
        <v>241</v>
      </c>
      <c r="D89" s="33" t="s">
        <v>185</v>
      </c>
      <c r="E89" s="34"/>
      <c r="F89" s="34"/>
      <c r="G89" s="47" t="s">
        <v>90</v>
      </c>
      <c r="H89" s="34"/>
      <c r="I89" s="35"/>
      <c r="J89" s="77"/>
      <c r="K89" s="5">
        <f t="shared" si="3"/>
        <v>0</v>
      </c>
    </row>
    <row r="90" spans="2:11" x14ac:dyDescent="0.25">
      <c r="B90" s="5">
        <v>19</v>
      </c>
      <c r="C90" s="32" t="s">
        <v>270</v>
      </c>
      <c r="D90" s="33" t="s">
        <v>263</v>
      </c>
      <c r="E90" s="34"/>
      <c r="F90" s="34"/>
      <c r="G90" s="47"/>
      <c r="H90" s="34">
        <v>0</v>
      </c>
      <c r="I90" s="35"/>
      <c r="J90" s="77"/>
      <c r="K90" s="5">
        <f t="shared" si="3"/>
        <v>0</v>
      </c>
    </row>
    <row r="91" spans="2:11" x14ac:dyDescent="0.25">
      <c r="B91" s="5">
        <v>20</v>
      </c>
      <c r="C91" s="32" t="s">
        <v>271</v>
      </c>
      <c r="D91" s="33" t="s">
        <v>263</v>
      </c>
      <c r="E91" s="34"/>
      <c r="F91" s="34"/>
      <c r="G91" s="47"/>
      <c r="H91" s="34">
        <v>0</v>
      </c>
      <c r="I91" s="35"/>
      <c r="J91" s="77"/>
      <c r="K91" s="5">
        <f t="shared" si="3"/>
        <v>0</v>
      </c>
    </row>
    <row r="92" spans="2:11" ht="15.75" thickBot="1" x14ac:dyDescent="0.3">
      <c r="B92" s="7"/>
      <c r="C92" s="37"/>
      <c r="D92" s="37"/>
      <c r="E92" s="18"/>
      <c r="F92" s="18"/>
      <c r="G92" s="18"/>
      <c r="H92" s="18"/>
      <c r="I92" s="19"/>
      <c r="J92" s="42"/>
      <c r="K92" s="7"/>
    </row>
    <row r="94" spans="2:11" x14ac:dyDescent="0.25">
      <c r="B94" s="20" t="s">
        <v>63</v>
      </c>
    </row>
    <row r="95" spans="2:11" ht="15.75" thickBot="1" x14ac:dyDescent="0.3"/>
    <row r="96" spans="2:11" ht="15.75" thickBot="1" x14ac:dyDescent="0.3">
      <c r="B96" s="4"/>
      <c r="C96" s="28" t="s">
        <v>1</v>
      </c>
      <c r="D96" s="29" t="s">
        <v>2</v>
      </c>
      <c r="E96" s="12" t="s">
        <v>3</v>
      </c>
      <c r="F96" s="12" t="s">
        <v>4</v>
      </c>
      <c r="G96" s="12" t="s">
        <v>5</v>
      </c>
      <c r="H96" s="12" t="s">
        <v>6</v>
      </c>
      <c r="I96" s="12" t="s">
        <v>7</v>
      </c>
      <c r="J96" s="73" t="s">
        <v>290</v>
      </c>
      <c r="K96" s="4" t="s">
        <v>8</v>
      </c>
    </row>
    <row r="97" spans="2:11" x14ac:dyDescent="0.25">
      <c r="B97" s="5">
        <v>1</v>
      </c>
      <c r="C97" s="23" t="s">
        <v>64</v>
      </c>
      <c r="D97" s="30" t="s">
        <v>65</v>
      </c>
      <c r="E97" s="14">
        <v>50</v>
      </c>
      <c r="F97" s="14">
        <v>50</v>
      </c>
      <c r="G97" s="14">
        <v>50</v>
      </c>
      <c r="H97" s="14">
        <v>50</v>
      </c>
      <c r="I97" s="14">
        <v>50</v>
      </c>
      <c r="J97" s="15"/>
      <c r="K97" s="39">
        <f>SUM(E97:J97)</f>
        <v>250</v>
      </c>
    </row>
    <row r="98" spans="2:11" x14ac:dyDescent="0.25">
      <c r="B98" s="5">
        <v>2</v>
      </c>
      <c r="C98" s="24" t="s">
        <v>67</v>
      </c>
      <c r="D98" s="31" t="s">
        <v>10</v>
      </c>
      <c r="E98" s="84">
        <v>25</v>
      </c>
      <c r="F98" s="16">
        <v>25</v>
      </c>
      <c r="G98" s="16">
        <v>25</v>
      </c>
      <c r="H98" s="16">
        <v>35</v>
      </c>
      <c r="I98" s="16">
        <v>35</v>
      </c>
      <c r="J98" s="17">
        <v>50</v>
      </c>
      <c r="K98" s="39">
        <v>170</v>
      </c>
    </row>
    <row r="99" spans="2:11" x14ac:dyDescent="0.25">
      <c r="B99" s="5">
        <v>3</v>
      </c>
      <c r="C99" s="24" t="s">
        <v>66</v>
      </c>
      <c r="D99" s="31" t="s">
        <v>51</v>
      </c>
      <c r="E99" s="16">
        <v>35</v>
      </c>
      <c r="F99" s="16">
        <v>35</v>
      </c>
      <c r="G99" s="16">
        <v>35</v>
      </c>
      <c r="H99" s="16">
        <v>25</v>
      </c>
      <c r="I99" s="84">
        <v>25</v>
      </c>
      <c r="J99" s="17">
        <v>35</v>
      </c>
      <c r="K99" s="39">
        <v>165</v>
      </c>
    </row>
    <row r="100" spans="2:11" x14ac:dyDescent="0.25">
      <c r="B100" s="5">
        <v>4</v>
      </c>
      <c r="C100" s="24" t="s">
        <v>68</v>
      </c>
      <c r="D100" s="31" t="s">
        <v>13</v>
      </c>
      <c r="E100" s="16">
        <v>20</v>
      </c>
      <c r="F100" s="16"/>
      <c r="G100" s="16"/>
      <c r="H100" s="16"/>
      <c r="I100" s="16"/>
      <c r="J100" s="17"/>
      <c r="K100" s="39">
        <f t="shared" ref="K100" si="4">SUM(E100:J100)</f>
        <v>20</v>
      </c>
    </row>
    <row r="101" spans="2:11" ht="15.75" thickBot="1" x14ac:dyDescent="0.3">
      <c r="B101" s="7"/>
      <c r="C101" s="36"/>
      <c r="D101" s="37"/>
      <c r="E101" s="18"/>
      <c r="F101" s="18"/>
      <c r="G101" s="18"/>
      <c r="H101" s="18"/>
      <c r="I101" s="18"/>
      <c r="J101" s="19"/>
      <c r="K101" s="42"/>
    </row>
    <row r="104" spans="2:11" x14ac:dyDescent="0.25">
      <c r="B104" s="20" t="s">
        <v>69</v>
      </c>
    </row>
    <row r="105" spans="2:11" ht="15.75" thickBot="1" x14ac:dyDescent="0.3"/>
    <row r="106" spans="2:11" ht="15.75" thickBot="1" x14ac:dyDescent="0.3">
      <c r="B106" s="4"/>
      <c r="C106" s="28" t="s">
        <v>1</v>
      </c>
      <c r="D106" s="29" t="s">
        <v>2</v>
      </c>
      <c r="E106" s="12" t="s">
        <v>3</v>
      </c>
      <c r="F106" s="12" t="s">
        <v>4</v>
      </c>
      <c r="G106" s="12" t="s">
        <v>5</v>
      </c>
      <c r="H106" s="12" t="s">
        <v>6</v>
      </c>
      <c r="I106" s="13" t="s">
        <v>7</v>
      </c>
      <c r="J106" s="75" t="s">
        <v>290</v>
      </c>
      <c r="K106" s="4" t="s">
        <v>8</v>
      </c>
    </row>
    <row r="107" spans="2:11" x14ac:dyDescent="0.25">
      <c r="B107" s="5">
        <v>1</v>
      </c>
      <c r="C107" s="44" t="s">
        <v>72</v>
      </c>
      <c r="D107" s="31" t="s">
        <v>73</v>
      </c>
      <c r="E107" s="41"/>
      <c r="F107" s="16">
        <v>50</v>
      </c>
      <c r="G107" s="16"/>
      <c r="H107" s="16">
        <v>50</v>
      </c>
      <c r="I107" s="17">
        <v>50</v>
      </c>
      <c r="J107" s="39">
        <v>50</v>
      </c>
      <c r="K107" s="5">
        <f>SUM(E107:J107)</f>
        <v>200</v>
      </c>
    </row>
    <row r="108" spans="2:11" x14ac:dyDescent="0.25">
      <c r="B108" s="5">
        <v>2</v>
      </c>
      <c r="C108" s="43" t="s">
        <v>70</v>
      </c>
      <c r="D108" s="31" t="s">
        <v>49</v>
      </c>
      <c r="E108" s="16">
        <v>50</v>
      </c>
      <c r="F108" s="16">
        <v>35</v>
      </c>
      <c r="G108" s="16">
        <v>50</v>
      </c>
      <c r="H108" s="16">
        <v>25</v>
      </c>
      <c r="I108" s="17"/>
      <c r="J108" s="39">
        <v>35</v>
      </c>
      <c r="K108" s="5">
        <f t="shared" ref="K108:K127" si="5">SUM(E108:J108)</f>
        <v>195</v>
      </c>
    </row>
    <row r="109" spans="2:11" x14ac:dyDescent="0.25">
      <c r="B109" s="5">
        <v>3</v>
      </c>
      <c r="C109" s="43" t="s">
        <v>71</v>
      </c>
      <c r="D109" s="30" t="s">
        <v>34</v>
      </c>
      <c r="E109" s="14">
        <v>35</v>
      </c>
      <c r="F109" s="14">
        <v>25</v>
      </c>
      <c r="G109" s="14">
        <v>35</v>
      </c>
      <c r="H109" s="14">
        <v>35</v>
      </c>
      <c r="I109" s="15">
        <v>35</v>
      </c>
      <c r="J109" s="86">
        <v>20</v>
      </c>
      <c r="K109" s="5">
        <v>165</v>
      </c>
    </row>
    <row r="110" spans="2:11" x14ac:dyDescent="0.25">
      <c r="B110" s="5">
        <v>4</v>
      </c>
      <c r="C110" s="43" t="s">
        <v>74</v>
      </c>
      <c r="D110" s="31" t="s">
        <v>51</v>
      </c>
      <c r="E110" s="16">
        <v>20</v>
      </c>
      <c r="F110" s="16">
        <v>20</v>
      </c>
      <c r="G110" s="16">
        <v>25</v>
      </c>
      <c r="H110" s="16">
        <v>18</v>
      </c>
      <c r="I110" s="17">
        <v>16</v>
      </c>
      <c r="J110" s="80" t="s">
        <v>90</v>
      </c>
      <c r="K110" s="5">
        <f t="shared" si="5"/>
        <v>99</v>
      </c>
    </row>
    <row r="111" spans="2:11" x14ac:dyDescent="0.25">
      <c r="B111" s="5">
        <v>5</v>
      </c>
      <c r="C111" s="43" t="s">
        <v>76</v>
      </c>
      <c r="D111" s="31" t="s">
        <v>51</v>
      </c>
      <c r="E111" s="16">
        <v>18</v>
      </c>
      <c r="F111" s="16">
        <v>8</v>
      </c>
      <c r="G111" s="16">
        <v>18</v>
      </c>
      <c r="H111" s="16">
        <v>10</v>
      </c>
      <c r="I111" s="17">
        <v>20</v>
      </c>
      <c r="J111" s="39">
        <v>18</v>
      </c>
      <c r="K111" s="5">
        <v>84</v>
      </c>
    </row>
    <row r="112" spans="2:11" x14ac:dyDescent="0.25">
      <c r="B112" s="5">
        <v>6</v>
      </c>
      <c r="C112" s="43" t="s">
        <v>77</v>
      </c>
      <c r="D112" s="31" t="s">
        <v>73</v>
      </c>
      <c r="E112" s="41"/>
      <c r="F112" s="16">
        <v>18</v>
      </c>
      <c r="G112" s="16"/>
      <c r="H112" s="16">
        <v>14</v>
      </c>
      <c r="I112" s="17">
        <v>25</v>
      </c>
      <c r="J112" s="39">
        <v>25</v>
      </c>
      <c r="K112" s="5">
        <f t="shared" si="5"/>
        <v>82</v>
      </c>
    </row>
    <row r="113" spans="2:11" x14ac:dyDescent="0.25">
      <c r="B113" s="5">
        <v>7</v>
      </c>
      <c r="C113" s="43" t="s">
        <v>79</v>
      </c>
      <c r="D113" s="31" t="s">
        <v>80</v>
      </c>
      <c r="E113" s="41"/>
      <c r="F113" s="16">
        <v>16</v>
      </c>
      <c r="G113" s="16">
        <v>16</v>
      </c>
      <c r="H113" s="16">
        <v>16</v>
      </c>
      <c r="I113" s="17">
        <v>18</v>
      </c>
      <c r="J113" s="80" t="s">
        <v>90</v>
      </c>
      <c r="K113" s="5">
        <f t="shared" si="5"/>
        <v>66</v>
      </c>
    </row>
    <row r="114" spans="2:11" x14ac:dyDescent="0.25">
      <c r="B114" s="5">
        <v>8</v>
      </c>
      <c r="C114" s="43" t="s">
        <v>75</v>
      </c>
      <c r="D114" s="31" t="s">
        <v>49</v>
      </c>
      <c r="E114" s="16">
        <v>25</v>
      </c>
      <c r="F114" s="16">
        <v>14</v>
      </c>
      <c r="G114" s="16"/>
      <c r="H114" s="16">
        <v>20</v>
      </c>
      <c r="I114" s="17"/>
      <c r="J114" s="39"/>
      <c r="K114" s="5">
        <f t="shared" si="5"/>
        <v>59</v>
      </c>
    </row>
    <row r="115" spans="2:11" x14ac:dyDescent="0.25">
      <c r="B115" s="5">
        <v>9</v>
      </c>
      <c r="C115" s="43" t="s">
        <v>86</v>
      </c>
      <c r="D115" s="31" t="s">
        <v>51</v>
      </c>
      <c r="E115" s="41"/>
      <c r="F115" s="16">
        <v>10</v>
      </c>
      <c r="G115" s="16">
        <v>20</v>
      </c>
      <c r="H115" s="16">
        <v>8</v>
      </c>
      <c r="I115" s="17"/>
      <c r="J115" s="39">
        <v>8</v>
      </c>
      <c r="K115" s="5">
        <f t="shared" si="5"/>
        <v>46</v>
      </c>
    </row>
    <row r="116" spans="2:11" x14ac:dyDescent="0.25">
      <c r="B116" s="5">
        <v>10</v>
      </c>
      <c r="C116" s="43" t="s">
        <v>81</v>
      </c>
      <c r="D116" s="31" t="s">
        <v>51</v>
      </c>
      <c r="E116" s="16">
        <v>14</v>
      </c>
      <c r="F116" s="16">
        <v>0</v>
      </c>
      <c r="G116" s="16">
        <v>12</v>
      </c>
      <c r="H116" s="16"/>
      <c r="I116" s="17"/>
      <c r="J116" s="39">
        <v>16</v>
      </c>
      <c r="K116" s="5">
        <f t="shared" si="5"/>
        <v>42</v>
      </c>
    </row>
    <row r="117" spans="2:11" x14ac:dyDescent="0.25">
      <c r="B117" s="5">
        <v>11</v>
      </c>
      <c r="C117" s="43" t="s">
        <v>78</v>
      </c>
      <c r="D117" s="31" t="s">
        <v>27</v>
      </c>
      <c r="E117" s="16">
        <v>16</v>
      </c>
      <c r="F117" s="41"/>
      <c r="G117" s="16">
        <v>10</v>
      </c>
      <c r="H117" s="16">
        <v>0</v>
      </c>
      <c r="I117" s="17"/>
      <c r="J117" s="39">
        <v>10</v>
      </c>
      <c r="K117" s="5">
        <f t="shared" si="5"/>
        <v>36</v>
      </c>
    </row>
    <row r="118" spans="2:11" x14ac:dyDescent="0.25">
      <c r="B118" s="5">
        <v>12</v>
      </c>
      <c r="C118" s="43" t="s">
        <v>87</v>
      </c>
      <c r="D118" s="31" t="s">
        <v>22</v>
      </c>
      <c r="E118" s="16">
        <v>8</v>
      </c>
      <c r="F118" s="16">
        <v>0</v>
      </c>
      <c r="G118" s="16">
        <v>14</v>
      </c>
      <c r="H118" s="16"/>
      <c r="I118" s="17"/>
      <c r="J118" s="39"/>
      <c r="K118" s="5">
        <f t="shared" si="5"/>
        <v>22</v>
      </c>
    </row>
    <row r="119" spans="2:11" x14ac:dyDescent="0.25">
      <c r="B119" s="5">
        <v>13</v>
      </c>
      <c r="C119" s="46" t="s">
        <v>85</v>
      </c>
      <c r="D119" s="33" t="s">
        <v>51</v>
      </c>
      <c r="E119" s="34">
        <v>10</v>
      </c>
      <c r="F119" s="34">
        <v>0</v>
      </c>
      <c r="G119" s="34">
        <v>0</v>
      </c>
      <c r="H119" s="34">
        <v>0</v>
      </c>
      <c r="I119" s="35"/>
      <c r="J119" s="39">
        <v>12</v>
      </c>
      <c r="K119" s="5">
        <f t="shared" si="5"/>
        <v>22</v>
      </c>
    </row>
    <row r="120" spans="2:11" x14ac:dyDescent="0.25">
      <c r="B120" s="5">
        <v>14</v>
      </c>
      <c r="C120" s="46" t="s">
        <v>89</v>
      </c>
      <c r="D120" s="33" t="s">
        <v>49</v>
      </c>
      <c r="E120" s="47" t="s">
        <v>90</v>
      </c>
      <c r="F120" s="34">
        <v>0</v>
      </c>
      <c r="G120" s="34">
        <v>8</v>
      </c>
      <c r="H120" s="34"/>
      <c r="I120" s="35"/>
      <c r="J120" s="39">
        <v>14</v>
      </c>
      <c r="K120" s="5">
        <f t="shared" si="5"/>
        <v>22</v>
      </c>
    </row>
    <row r="121" spans="2:11" x14ac:dyDescent="0.25">
      <c r="B121" s="5">
        <v>15</v>
      </c>
      <c r="C121" s="45" t="s">
        <v>82</v>
      </c>
      <c r="D121" s="31" t="s">
        <v>83</v>
      </c>
      <c r="E121" s="16">
        <v>12</v>
      </c>
      <c r="F121" s="16"/>
      <c r="G121" s="16">
        <v>0</v>
      </c>
      <c r="H121" s="16"/>
      <c r="I121" s="17"/>
      <c r="J121" s="39"/>
      <c r="K121" s="5">
        <f t="shared" si="5"/>
        <v>12</v>
      </c>
    </row>
    <row r="122" spans="2:11" x14ac:dyDescent="0.25">
      <c r="B122" s="5">
        <v>16</v>
      </c>
      <c r="C122" s="45" t="s">
        <v>84</v>
      </c>
      <c r="D122" s="31" t="s">
        <v>19</v>
      </c>
      <c r="E122" s="41"/>
      <c r="F122" s="16">
        <v>12</v>
      </c>
      <c r="G122" s="16"/>
      <c r="H122" s="16"/>
      <c r="I122" s="17"/>
      <c r="J122" s="39"/>
      <c r="K122" s="5">
        <f t="shared" si="5"/>
        <v>12</v>
      </c>
    </row>
    <row r="123" spans="2:11" x14ac:dyDescent="0.25">
      <c r="B123" s="5">
        <v>17</v>
      </c>
      <c r="C123" s="32" t="s">
        <v>88</v>
      </c>
      <c r="D123" s="31" t="s">
        <v>57</v>
      </c>
      <c r="E123" s="47"/>
      <c r="F123" s="34">
        <v>0</v>
      </c>
      <c r="G123" s="34"/>
      <c r="H123" s="34">
        <v>12</v>
      </c>
      <c r="I123" s="35"/>
      <c r="J123" s="39"/>
      <c r="K123" s="5">
        <f t="shared" si="5"/>
        <v>12</v>
      </c>
    </row>
    <row r="124" spans="2:11" x14ac:dyDescent="0.25">
      <c r="B124" s="5">
        <v>18</v>
      </c>
      <c r="C124" s="46" t="s">
        <v>91</v>
      </c>
      <c r="D124" s="31" t="s">
        <v>13</v>
      </c>
      <c r="E124" s="47" t="s">
        <v>90</v>
      </c>
      <c r="F124" s="34"/>
      <c r="G124" s="34"/>
      <c r="H124" s="34"/>
      <c r="I124" s="35"/>
      <c r="J124" s="39"/>
      <c r="K124" s="5">
        <f t="shared" si="5"/>
        <v>0</v>
      </c>
    </row>
    <row r="125" spans="2:11" x14ac:dyDescent="0.25">
      <c r="B125" s="5">
        <v>19</v>
      </c>
      <c r="C125" s="46" t="s">
        <v>92</v>
      </c>
      <c r="D125" s="31" t="s">
        <v>57</v>
      </c>
      <c r="E125" s="47"/>
      <c r="F125" s="34">
        <v>0</v>
      </c>
      <c r="G125" s="34"/>
      <c r="H125" s="34">
        <v>0</v>
      </c>
      <c r="I125" s="35"/>
      <c r="J125" s="39"/>
      <c r="K125" s="5">
        <f t="shared" si="5"/>
        <v>0</v>
      </c>
    </row>
    <row r="126" spans="2:11" x14ac:dyDescent="0.25">
      <c r="B126" s="5">
        <v>20</v>
      </c>
      <c r="C126" s="46" t="s">
        <v>242</v>
      </c>
      <c r="D126" s="33" t="s">
        <v>27</v>
      </c>
      <c r="E126" s="47"/>
      <c r="F126" s="34"/>
      <c r="G126" s="47" t="s">
        <v>90</v>
      </c>
      <c r="H126" s="34"/>
      <c r="I126" s="35"/>
      <c r="J126" s="39"/>
      <c r="K126" s="5">
        <f t="shared" si="5"/>
        <v>0</v>
      </c>
    </row>
    <row r="127" spans="2:11" x14ac:dyDescent="0.25">
      <c r="B127" s="5">
        <v>21</v>
      </c>
      <c r="C127" s="46" t="s">
        <v>272</v>
      </c>
      <c r="D127" s="33" t="s">
        <v>80</v>
      </c>
      <c r="E127" s="47"/>
      <c r="F127" s="34"/>
      <c r="G127" s="47"/>
      <c r="H127" s="34">
        <v>0</v>
      </c>
      <c r="I127" s="35"/>
      <c r="J127" s="39"/>
      <c r="K127" s="5">
        <f t="shared" si="5"/>
        <v>0</v>
      </c>
    </row>
    <row r="128" spans="2:11" ht="15.75" thickBot="1" x14ac:dyDescent="0.3">
      <c r="B128" s="7"/>
      <c r="C128" s="36"/>
      <c r="D128" s="37"/>
      <c r="E128" s="18"/>
      <c r="F128" s="18"/>
      <c r="G128" s="18"/>
      <c r="H128" s="18"/>
      <c r="I128" s="19"/>
      <c r="J128" s="42"/>
      <c r="K128" s="7"/>
    </row>
    <row r="130" spans="2:11" x14ac:dyDescent="0.25">
      <c r="B130" s="20" t="s">
        <v>93</v>
      </c>
    </row>
    <row r="131" spans="2:11" ht="15.75" thickBot="1" x14ac:dyDescent="0.3"/>
    <row r="132" spans="2:11" ht="15.75" thickBot="1" x14ac:dyDescent="0.3">
      <c r="B132" s="21"/>
      <c r="C132" s="29" t="s">
        <v>1</v>
      </c>
      <c r="D132" s="29" t="s">
        <v>2</v>
      </c>
      <c r="E132" s="12" t="s">
        <v>3</v>
      </c>
      <c r="F132" s="12" t="s">
        <v>4</v>
      </c>
      <c r="G132" s="12" t="s">
        <v>5</v>
      </c>
      <c r="H132" s="12" t="s">
        <v>6</v>
      </c>
      <c r="I132" s="13" t="s">
        <v>7</v>
      </c>
      <c r="J132" s="75" t="s">
        <v>290</v>
      </c>
      <c r="K132" s="4" t="s">
        <v>8</v>
      </c>
    </row>
    <row r="133" spans="2:11" x14ac:dyDescent="0.25">
      <c r="B133" s="6">
        <v>1</v>
      </c>
      <c r="C133" s="30" t="s">
        <v>94</v>
      </c>
      <c r="D133" s="43" t="s">
        <v>27</v>
      </c>
      <c r="E133" s="14">
        <v>50</v>
      </c>
      <c r="F133" s="14">
        <v>50</v>
      </c>
      <c r="G133" s="14">
        <v>50</v>
      </c>
      <c r="H133" s="14">
        <v>50</v>
      </c>
      <c r="I133" s="15">
        <v>50</v>
      </c>
      <c r="J133" s="86">
        <v>50</v>
      </c>
      <c r="K133" s="5">
        <v>250</v>
      </c>
    </row>
    <row r="134" spans="2:11" x14ac:dyDescent="0.25">
      <c r="B134" s="6">
        <v>2</v>
      </c>
      <c r="C134" s="31" t="s">
        <v>95</v>
      </c>
      <c r="D134" s="43" t="s">
        <v>10</v>
      </c>
      <c r="E134" s="16">
        <v>35</v>
      </c>
      <c r="F134" s="84">
        <v>18</v>
      </c>
      <c r="G134" s="16">
        <v>35</v>
      </c>
      <c r="H134" s="16">
        <v>25</v>
      </c>
      <c r="I134" s="17">
        <v>35</v>
      </c>
      <c r="J134" s="39">
        <v>25</v>
      </c>
      <c r="K134" s="5">
        <v>155</v>
      </c>
    </row>
    <row r="135" spans="2:11" x14ac:dyDescent="0.25">
      <c r="B135" s="6">
        <v>3</v>
      </c>
      <c r="C135" s="31" t="s">
        <v>96</v>
      </c>
      <c r="D135" s="43" t="s">
        <v>22</v>
      </c>
      <c r="E135" s="16">
        <v>25</v>
      </c>
      <c r="F135" s="16">
        <v>16</v>
      </c>
      <c r="G135" s="16">
        <v>25</v>
      </c>
      <c r="H135" s="16">
        <v>35</v>
      </c>
      <c r="I135" s="17"/>
      <c r="J135" s="39">
        <v>35</v>
      </c>
      <c r="K135" s="5">
        <f t="shared" ref="K135:K140" si="6">SUM(E135:J135)</f>
        <v>136</v>
      </c>
    </row>
    <row r="136" spans="2:11" x14ac:dyDescent="0.25">
      <c r="B136" s="6">
        <v>4</v>
      </c>
      <c r="C136" s="31" t="s">
        <v>97</v>
      </c>
      <c r="D136" s="44" t="s">
        <v>34</v>
      </c>
      <c r="E136" s="16"/>
      <c r="F136" s="16">
        <v>35</v>
      </c>
      <c r="G136" s="16"/>
      <c r="H136" s="16"/>
      <c r="I136" s="17"/>
      <c r="J136" s="39"/>
      <c r="K136" s="5">
        <f t="shared" si="6"/>
        <v>35</v>
      </c>
    </row>
    <row r="137" spans="2:11" x14ac:dyDescent="0.25">
      <c r="B137" s="6">
        <v>5</v>
      </c>
      <c r="C137" s="31" t="s">
        <v>98</v>
      </c>
      <c r="D137" s="31" t="s">
        <v>73</v>
      </c>
      <c r="E137" s="16"/>
      <c r="F137" s="16">
        <v>25</v>
      </c>
      <c r="G137" s="16"/>
      <c r="H137" s="16"/>
      <c r="I137" s="17"/>
      <c r="J137" s="39"/>
      <c r="K137" s="5">
        <f t="shared" si="6"/>
        <v>25</v>
      </c>
    </row>
    <row r="138" spans="2:11" x14ac:dyDescent="0.25">
      <c r="B138" s="6">
        <v>6</v>
      </c>
      <c r="C138" s="32" t="s">
        <v>99</v>
      </c>
      <c r="D138" s="48" t="s">
        <v>13</v>
      </c>
      <c r="E138" s="34">
        <v>20</v>
      </c>
      <c r="F138" s="34"/>
      <c r="G138" s="34"/>
      <c r="H138" s="34"/>
      <c r="I138" s="35"/>
      <c r="J138" s="39"/>
      <c r="K138" s="5">
        <f t="shared" si="6"/>
        <v>20</v>
      </c>
    </row>
    <row r="139" spans="2:11" x14ac:dyDescent="0.25">
      <c r="B139" s="6">
        <v>7</v>
      </c>
      <c r="C139" s="32" t="s">
        <v>100</v>
      </c>
      <c r="D139" s="33" t="s">
        <v>34</v>
      </c>
      <c r="E139" s="34"/>
      <c r="F139" s="34">
        <v>20</v>
      </c>
      <c r="G139" s="34"/>
      <c r="H139" s="34"/>
      <c r="I139" s="35"/>
      <c r="J139" s="39"/>
      <c r="K139" s="5">
        <f t="shared" si="6"/>
        <v>20</v>
      </c>
    </row>
    <row r="140" spans="2:11" x14ac:dyDescent="0.25">
      <c r="B140" s="6">
        <v>8</v>
      </c>
      <c r="C140" s="32" t="s">
        <v>102</v>
      </c>
      <c r="D140" s="31" t="s">
        <v>19</v>
      </c>
      <c r="E140" s="34"/>
      <c r="F140" s="47" t="s">
        <v>90</v>
      </c>
      <c r="G140" s="34"/>
      <c r="H140" s="34"/>
      <c r="I140" s="35"/>
      <c r="J140" s="76"/>
      <c r="K140" s="5">
        <f t="shared" si="6"/>
        <v>0</v>
      </c>
    </row>
    <row r="141" spans="2:11" ht="15.75" thickBot="1" x14ac:dyDescent="0.3">
      <c r="B141" s="7"/>
      <c r="C141" s="25"/>
      <c r="D141" s="37"/>
      <c r="E141" s="18"/>
      <c r="F141" s="18"/>
      <c r="G141" s="18"/>
      <c r="H141" s="18"/>
      <c r="I141" s="19"/>
      <c r="J141" s="42"/>
      <c r="K141" s="7"/>
    </row>
    <row r="143" spans="2:11" x14ac:dyDescent="0.25">
      <c r="B143" s="20" t="s">
        <v>103</v>
      </c>
    </row>
    <row r="144" spans="2:11" ht="15.75" thickBot="1" x14ac:dyDescent="0.3"/>
    <row r="145" spans="2:11" ht="15.75" thickBot="1" x14ac:dyDescent="0.3">
      <c r="B145" s="4"/>
      <c r="C145" s="28" t="s">
        <v>1</v>
      </c>
      <c r="D145" s="29" t="s">
        <v>2</v>
      </c>
      <c r="E145" s="12" t="s">
        <v>3</v>
      </c>
      <c r="F145" s="12" t="s">
        <v>4</v>
      </c>
      <c r="G145" s="12" t="s">
        <v>5</v>
      </c>
      <c r="H145" s="12" t="s">
        <v>6</v>
      </c>
      <c r="I145" s="13" t="s">
        <v>7</v>
      </c>
      <c r="J145" s="75" t="s">
        <v>290</v>
      </c>
      <c r="K145" s="4" t="s">
        <v>8</v>
      </c>
    </row>
    <row r="146" spans="2:11" x14ac:dyDescent="0.25">
      <c r="B146" s="5">
        <v>1</v>
      </c>
      <c r="C146" s="23" t="s">
        <v>104</v>
      </c>
      <c r="D146" s="30" t="s">
        <v>51</v>
      </c>
      <c r="E146" s="14">
        <v>50</v>
      </c>
      <c r="F146" s="14">
        <v>35</v>
      </c>
      <c r="G146" s="14">
        <v>50</v>
      </c>
      <c r="H146" s="14">
        <v>50</v>
      </c>
      <c r="I146" s="15">
        <v>50</v>
      </c>
      <c r="J146" s="86">
        <v>50</v>
      </c>
      <c r="K146" s="5">
        <v>250</v>
      </c>
    </row>
    <row r="147" spans="2:11" x14ac:dyDescent="0.25">
      <c r="B147" s="5">
        <v>2</v>
      </c>
      <c r="C147" s="24" t="s">
        <v>108</v>
      </c>
      <c r="D147" s="31" t="s">
        <v>101</v>
      </c>
      <c r="E147" s="16"/>
      <c r="F147" s="16">
        <v>20</v>
      </c>
      <c r="G147" s="16"/>
      <c r="H147" s="16">
        <v>35</v>
      </c>
      <c r="I147" s="17">
        <v>35</v>
      </c>
      <c r="J147" s="39">
        <v>35</v>
      </c>
      <c r="K147" s="5">
        <f t="shared" ref="K147:K155" si="7">SUM(E147:J147)</f>
        <v>125</v>
      </c>
    </row>
    <row r="148" spans="2:11" x14ac:dyDescent="0.25">
      <c r="B148" s="5">
        <v>3</v>
      </c>
      <c r="C148" s="24" t="s">
        <v>105</v>
      </c>
      <c r="D148" s="31" t="s">
        <v>27</v>
      </c>
      <c r="E148" s="16">
        <v>35</v>
      </c>
      <c r="F148" s="16">
        <v>25</v>
      </c>
      <c r="G148" s="16">
        <v>25</v>
      </c>
      <c r="H148" s="16"/>
      <c r="I148" s="17"/>
      <c r="J148" s="39"/>
      <c r="K148" s="5">
        <f t="shared" si="7"/>
        <v>85</v>
      </c>
    </row>
    <row r="149" spans="2:11" x14ac:dyDescent="0.25">
      <c r="B149" s="5">
        <v>4</v>
      </c>
      <c r="C149" s="24" t="s">
        <v>107</v>
      </c>
      <c r="D149" s="31" t="s">
        <v>22</v>
      </c>
      <c r="E149" s="16">
        <v>25</v>
      </c>
      <c r="F149" s="16">
        <v>16</v>
      </c>
      <c r="G149" s="16">
        <v>20</v>
      </c>
      <c r="H149" s="16"/>
      <c r="I149" s="17"/>
      <c r="J149" s="39"/>
      <c r="K149" s="5">
        <f t="shared" si="7"/>
        <v>61</v>
      </c>
    </row>
    <row r="150" spans="2:11" x14ac:dyDescent="0.25">
      <c r="B150" s="5">
        <v>5</v>
      </c>
      <c r="C150" s="24" t="s">
        <v>106</v>
      </c>
      <c r="D150" s="33" t="s">
        <v>19</v>
      </c>
      <c r="E150" s="16"/>
      <c r="F150" s="16">
        <v>50</v>
      </c>
      <c r="G150" s="16"/>
      <c r="H150" s="16"/>
      <c r="I150" s="17"/>
      <c r="J150" s="39"/>
      <c r="K150" s="5">
        <f t="shared" si="7"/>
        <v>50</v>
      </c>
    </row>
    <row r="151" spans="2:11" x14ac:dyDescent="0.25">
      <c r="B151" s="5">
        <v>6</v>
      </c>
      <c r="C151" s="32" t="s">
        <v>111</v>
      </c>
      <c r="D151" s="33" t="s">
        <v>112</v>
      </c>
      <c r="E151" s="47" t="s">
        <v>90</v>
      </c>
      <c r="F151" s="34"/>
      <c r="G151" s="34">
        <v>35</v>
      </c>
      <c r="H151" s="34"/>
      <c r="I151" s="35"/>
      <c r="J151" s="39"/>
      <c r="K151" s="5">
        <f t="shared" si="7"/>
        <v>35</v>
      </c>
    </row>
    <row r="152" spans="2:11" x14ac:dyDescent="0.25">
      <c r="B152" s="5">
        <v>7</v>
      </c>
      <c r="C152" s="32" t="s">
        <v>296</v>
      </c>
      <c r="D152" s="33" t="s">
        <v>128</v>
      </c>
      <c r="E152" s="47"/>
      <c r="F152" s="34"/>
      <c r="G152" s="47"/>
      <c r="H152" s="34"/>
      <c r="I152" s="35"/>
      <c r="J152" s="39">
        <v>25</v>
      </c>
      <c r="K152" s="5">
        <f t="shared" si="7"/>
        <v>25</v>
      </c>
    </row>
    <row r="153" spans="2:11" x14ac:dyDescent="0.25">
      <c r="B153" s="5">
        <v>8</v>
      </c>
      <c r="C153" s="32" t="s">
        <v>109</v>
      </c>
      <c r="D153" s="33" t="s">
        <v>110</v>
      </c>
      <c r="E153" s="34"/>
      <c r="F153" s="34">
        <v>18</v>
      </c>
      <c r="G153" s="34"/>
      <c r="H153" s="34"/>
      <c r="I153" s="35"/>
      <c r="J153" s="39"/>
      <c r="K153" s="5">
        <f t="shared" si="7"/>
        <v>18</v>
      </c>
    </row>
    <row r="154" spans="2:11" x14ac:dyDescent="0.25">
      <c r="B154" s="5">
        <v>9</v>
      </c>
      <c r="C154" s="32" t="s">
        <v>244</v>
      </c>
      <c r="D154" s="33" t="s">
        <v>27</v>
      </c>
      <c r="E154" s="47"/>
      <c r="F154" s="34"/>
      <c r="G154" s="47" t="s">
        <v>90</v>
      </c>
      <c r="H154" s="34"/>
      <c r="I154" s="35"/>
      <c r="J154" s="39"/>
      <c r="K154" s="5">
        <f t="shared" si="7"/>
        <v>0</v>
      </c>
    </row>
    <row r="155" spans="2:11" x14ac:dyDescent="0.25">
      <c r="B155" s="5">
        <v>10</v>
      </c>
      <c r="C155" s="32" t="s">
        <v>297</v>
      </c>
      <c r="D155" s="33" t="s">
        <v>51</v>
      </c>
      <c r="E155" s="47"/>
      <c r="F155" s="34"/>
      <c r="G155" s="47"/>
      <c r="H155" s="34"/>
      <c r="I155" s="35"/>
      <c r="J155" s="81" t="s">
        <v>90</v>
      </c>
      <c r="K155" s="5">
        <f t="shared" si="7"/>
        <v>0</v>
      </c>
    </row>
    <row r="156" spans="2:11" ht="15.75" thickBot="1" x14ac:dyDescent="0.3">
      <c r="B156" s="7"/>
      <c r="C156" s="36"/>
      <c r="D156" s="37"/>
      <c r="E156" s="18"/>
      <c r="F156" s="18"/>
      <c r="G156" s="18"/>
      <c r="H156" s="18"/>
      <c r="I156" s="19"/>
      <c r="J156" s="42"/>
      <c r="K156" s="7"/>
    </row>
    <row r="158" spans="2:11" x14ac:dyDescent="0.25">
      <c r="B158" s="20" t="s">
        <v>113</v>
      </c>
    </row>
    <row r="159" spans="2:11" ht="15.75" thickBot="1" x14ac:dyDescent="0.3"/>
    <row r="160" spans="2:11" ht="15.75" thickBot="1" x14ac:dyDescent="0.3">
      <c r="B160" s="4"/>
      <c r="C160" s="28" t="s">
        <v>1</v>
      </c>
      <c r="D160" s="29" t="s">
        <v>2</v>
      </c>
      <c r="E160" s="12" t="s">
        <v>3</v>
      </c>
      <c r="F160" s="12" t="s">
        <v>4</v>
      </c>
      <c r="G160" s="12" t="s">
        <v>5</v>
      </c>
      <c r="H160" s="12" t="s">
        <v>6</v>
      </c>
      <c r="I160" s="13" t="s">
        <v>7</v>
      </c>
      <c r="J160" s="75" t="s">
        <v>290</v>
      </c>
      <c r="K160" s="4" t="s">
        <v>8</v>
      </c>
    </row>
    <row r="161" spans="2:11" x14ac:dyDescent="0.25">
      <c r="B161" s="5">
        <v>1</v>
      </c>
      <c r="C161" s="23" t="s">
        <v>114</v>
      </c>
      <c r="D161" s="30" t="s">
        <v>115</v>
      </c>
      <c r="E161" s="14">
        <v>50</v>
      </c>
      <c r="F161" s="14">
        <v>50</v>
      </c>
      <c r="G161" s="14">
        <v>25</v>
      </c>
      <c r="H161" s="14">
        <v>20</v>
      </c>
      <c r="I161" s="15">
        <v>18</v>
      </c>
      <c r="J161" s="39"/>
      <c r="K161" s="5">
        <f>SUM(E161:J161)</f>
        <v>163</v>
      </c>
    </row>
    <row r="162" spans="2:11" x14ac:dyDescent="0.25">
      <c r="B162" s="5">
        <v>2</v>
      </c>
      <c r="C162" s="24" t="s">
        <v>245</v>
      </c>
      <c r="D162" s="31" t="s">
        <v>27</v>
      </c>
      <c r="E162" s="16"/>
      <c r="F162" s="16"/>
      <c r="G162" s="16">
        <v>50</v>
      </c>
      <c r="H162" s="16">
        <v>50</v>
      </c>
      <c r="I162" s="17">
        <v>50</v>
      </c>
      <c r="J162" s="39"/>
      <c r="K162" s="5">
        <f t="shared" ref="K162:K179" si="8">SUM(E162:J162)</f>
        <v>150</v>
      </c>
    </row>
    <row r="163" spans="2:11" x14ac:dyDescent="0.25">
      <c r="B163" s="5">
        <v>3</v>
      </c>
      <c r="C163" s="31" t="s">
        <v>118</v>
      </c>
      <c r="D163" s="31" t="s">
        <v>115</v>
      </c>
      <c r="E163" s="47" t="s">
        <v>90</v>
      </c>
      <c r="F163" s="16">
        <v>25</v>
      </c>
      <c r="G163" s="16">
        <v>14</v>
      </c>
      <c r="H163" s="16">
        <v>16</v>
      </c>
      <c r="I163" s="17">
        <v>25</v>
      </c>
      <c r="J163" s="39">
        <v>50</v>
      </c>
      <c r="K163" s="5">
        <f t="shared" si="8"/>
        <v>130</v>
      </c>
    </row>
    <row r="164" spans="2:11" x14ac:dyDescent="0.25">
      <c r="B164" s="5">
        <v>4</v>
      </c>
      <c r="C164" s="24" t="s">
        <v>116</v>
      </c>
      <c r="D164" s="31" t="s">
        <v>27</v>
      </c>
      <c r="E164" s="16">
        <v>35</v>
      </c>
      <c r="F164" s="16"/>
      <c r="G164" s="16">
        <v>20</v>
      </c>
      <c r="H164" s="16"/>
      <c r="I164" s="17">
        <v>35</v>
      </c>
      <c r="J164" s="39">
        <v>35</v>
      </c>
      <c r="K164" s="5">
        <f t="shared" si="8"/>
        <v>125</v>
      </c>
    </row>
    <row r="165" spans="2:11" x14ac:dyDescent="0.25">
      <c r="B165" s="5">
        <v>5</v>
      </c>
      <c r="C165" s="31" t="s">
        <v>123</v>
      </c>
      <c r="D165" s="31" t="s">
        <v>51</v>
      </c>
      <c r="E165" s="16">
        <v>20</v>
      </c>
      <c r="F165" s="16"/>
      <c r="G165" s="16">
        <v>10</v>
      </c>
      <c r="H165" s="16">
        <v>12</v>
      </c>
      <c r="I165" s="17">
        <v>20</v>
      </c>
      <c r="J165" s="80" t="s">
        <v>90</v>
      </c>
      <c r="K165" s="5">
        <f t="shared" si="8"/>
        <v>62</v>
      </c>
    </row>
    <row r="166" spans="2:11" x14ac:dyDescent="0.25">
      <c r="B166" s="5">
        <v>6</v>
      </c>
      <c r="C166" s="24" t="s">
        <v>119</v>
      </c>
      <c r="D166" s="31" t="s">
        <v>120</v>
      </c>
      <c r="E166" s="16">
        <v>25</v>
      </c>
      <c r="F166" s="16"/>
      <c r="G166" s="16">
        <v>16</v>
      </c>
      <c r="H166" s="16"/>
      <c r="I166" s="17"/>
      <c r="J166" s="39"/>
      <c r="K166" s="5">
        <f t="shared" si="8"/>
        <v>41</v>
      </c>
    </row>
    <row r="167" spans="2:11" x14ac:dyDescent="0.25">
      <c r="B167" s="5">
        <v>7</v>
      </c>
      <c r="C167" s="32" t="s">
        <v>117</v>
      </c>
      <c r="D167" s="33" t="s">
        <v>19</v>
      </c>
      <c r="E167" s="34"/>
      <c r="F167" s="34">
        <v>35</v>
      </c>
      <c r="G167" s="34"/>
      <c r="H167" s="34"/>
      <c r="I167" s="35"/>
      <c r="J167" s="39"/>
      <c r="K167" s="5">
        <f t="shared" si="8"/>
        <v>35</v>
      </c>
    </row>
    <row r="168" spans="2:11" x14ac:dyDescent="0.25">
      <c r="B168" s="5">
        <v>8</v>
      </c>
      <c r="C168" s="32" t="s">
        <v>246</v>
      </c>
      <c r="D168" s="31" t="s">
        <v>27</v>
      </c>
      <c r="E168" s="34"/>
      <c r="F168" s="34"/>
      <c r="G168" s="34">
        <v>35</v>
      </c>
      <c r="H168" s="34"/>
      <c r="I168" s="35"/>
      <c r="J168" s="39"/>
      <c r="K168" s="5">
        <f t="shared" si="8"/>
        <v>35</v>
      </c>
    </row>
    <row r="169" spans="2:11" x14ac:dyDescent="0.25">
      <c r="B169" s="5">
        <v>9</v>
      </c>
      <c r="C169" s="32" t="s">
        <v>273</v>
      </c>
      <c r="D169" s="33" t="s">
        <v>101</v>
      </c>
      <c r="E169" s="34"/>
      <c r="F169" s="34"/>
      <c r="G169" s="34"/>
      <c r="H169" s="34">
        <v>35</v>
      </c>
      <c r="I169" s="35"/>
      <c r="J169" s="39"/>
      <c r="K169" s="5">
        <f t="shared" si="8"/>
        <v>35</v>
      </c>
    </row>
    <row r="170" spans="2:11" x14ac:dyDescent="0.25">
      <c r="B170" s="5">
        <v>10</v>
      </c>
      <c r="C170" s="32" t="s">
        <v>274</v>
      </c>
      <c r="D170" s="31" t="s">
        <v>101</v>
      </c>
      <c r="E170" s="34"/>
      <c r="F170" s="34"/>
      <c r="G170" s="34"/>
      <c r="H170" s="34">
        <v>25</v>
      </c>
      <c r="I170" s="35"/>
      <c r="J170" s="39"/>
      <c r="K170" s="5">
        <f t="shared" si="8"/>
        <v>25</v>
      </c>
    </row>
    <row r="171" spans="2:11" x14ac:dyDescent="0.25">
      <c r="B171" s="5">
        <v>11</v>
      </c>
      <c r="C171" s="32" t="s">
        <v>121</v>
      </c>
      <c r="D171" s="31" t="s">
        <v>122</v>
      </c>
      <c r="E171" s="34"/>
      <c r="F171" s="34">
        <v>20</v>
      </c>
      <c r="G171" s="34"/>
      <c r="H171" s="34"/>
      <c r="I171" s="35"/>
      <c r="J171" s="39"/>
      <c r="K171" s="5">
        <f t="shared" si="8"/>
        <v>20</v>
      </c>
    </row>
    <row r="172" spans="2:11" x14ac:dyDescent="0.25">
      <c r="B172" s="5">
        <v>12</v>
      </c>
      <c r="C172" s="32" t="s">
        <v>124</v>
      </c>
      <c r="D172" s="33" t="s">
        <v>101</v>
      </c>
      <c r="E172" s="34"/>
      <c r="F172" s="34">
        <v>18</v>
      </c>
      <c r="G172" s="34"/>
      <c r="H172" s="34"/>
      <c r="I172" s="35"/>
      <c r="J172" s="39"/>
      <c r="K172" s="5">
        <f t="shared" si="8"/>
        <v>18</v>
      </c>
    </row>
    <row r="173" spans="2:11" x14ac:dyDescent="0.25">
      <c r="B173" s="5">
        <v>13</v>
      </c>
      <c r="C173" s="32" t="s">
        <v>247</v>
      </c>
      <c r="D173" s="33" t="s">
        <v>228</v>
      </c>
      <c r="E173" s="34"/>
      <c r="F173" s="34"/>
      <c r="G173" s="34">
        <v>18</v>
      </c>
      <c r="H173" s="34"/>
      <c r="I173" s="35"/>
      <c r="J173" s="39"/>
      <c r="K173" s="5">
        <f t="shared" si="8"/>
        <v>18</v>
      </c>
    </row>
    <row r="174" spans="2:11" x14ac:dyDescent="0.25">
      <c r="B174" s="5">
        <v>14</v>
      </c>
      <c r="C174" s="32" t="s">
        <v>275</v>
      </c>
      <c r="D174" s="33" t="s">
        <v>231</v>
      </c>
      <c r="E174" s="34"/>
      <c r="F174" s="34"/>
      <c r="G174" s="34"/>
      <c r="H174" s="34">
        <v>18</v>
      </c>
      <c r="I174" s="35"/>
      <c r="J174" s="39"/>
      <c r="K174" s="5">
        <f t="shared" si="8"/>
        <v>18</v>
      </c>
    </row>
    <row r="175" spans="2:11" x14ac:dyDescent="0.25">
      <c r="B175" s="5">
        <v>15</v>
      </c>
      <c r="C175" s="32" t="s">
        <v>125</v>
      </c>
      <c r="D175" s="33" t="s">
        <v>22</v>
      </c>
      <c r="E175" s="34"/>
      <c r="F175" s="34">
        <v>16</v>
      </c>
      <c r="G175" s="34">
        <v>0</v>
      </c>
      <c r="H175" s="34"/>
      <c r="I175" s="35"/>
      <c r="J175" s="77"/>
      <c r="K175" s="5">
        <f t="shared" si="8"/>
        <v>16</v>
      </c>
    </row>
    <row r="176" spans="2:11" x14ac:dyDescent="0.25">
      <c r="B176" s="5">
        <v>16</v>
      </c>
      <c r="C176" s="32" t="s">
        <v>249</v>
      </c>
      <c r="D176" s="33" t="s">
        <v>51</v>
      </c>
      <c r="E176" s="34"/>
      <c r="F176" s="34"/>
      <c r="G176" s="34">
        <v>8</v>
      </c>
      <c r="H176" s="34">
        <v>8</v>
      </c>
      <c r="I176" s="35"/>
      <c r="J176" s="77">
        <v>25</v>
      </c>
      <c r="K176" s="5">
        <f t="shared" si="8"/>
        <v>41</v>
      </c>
    </row>
    <row r="177" spans="2:11" x14ac:dyDescent="0.25">
      <c r="B177" s="5">
        <v>17</v>
      </c>
      <c r="C177" s="32" t="s">
        <v>276</v>
      </c>
      <c r="D177" s="33" t="s">
        <v>277</v>
      </c>
      <c r="E177" s="34"/>
      <c r="F177" s="34"/>
      <c r="G177" s="34"/>
      <c r="H177" s="34">
        <v>14</v>
      </c>
      <c r="I177" s="35"/>
      <c r="J177" s="77"/>
      <c r="K177" s="5">
        <f t="shared" si="8"/>
        <v>14</v>
      </c>
    </row>
    <row r="178" spans="2:11" x14ac:dyDescent="0.25">
      <c r="B178" s="5">
        <v>18</v>
      </c>
      <c r="C178" s="32" t="s">
        <v>248</v>
      </c>
      <c r="D178" s="33" t="s">
        <v>80</v>
      </c>
      <c r="E178" s="34"/>
      <c r="F178" s="34"/>
      <c r="G178" s="34">
        <v>12</v>
      </c>
      <c r="H178" s="34"/>
      <c r="I178" s="35"/>
      <c r="J178" s="77"/>
      <c r="K178" s="5">
        <f t="shared" si="8"/>
        <v>12</v>
      </c>
    </row>
    <row r="179" spans="2:11" x14ac:dyDescent="0.25">
      <c r="B179" s="5">
        <v>19</v>
      </c>
      <c r="C179" s="32" t="s">
        <v>278</v>
      </c>
      <c r="D179" s="33" t="s">
        <v>80</v>
      </c>
      <c r="E179" s="34"/>
      <c r="F179" s="34"/>
      <c r="G179" s="34"/>
      <c r="H179" s="34">
        <v>10</v>
      </c>
      <c r="I179" s="35"/>
      <c r="J179" s="77"/>
      <c r="K179" s="5">
        <f t="shared" si="8"/>
        <v>10</v>
      </c>
    </row>
    <row r="180" spans="2:11" ht="15.75" thickBot="1" x14ac:dyDescent="0.3">
      <c r="B180" s="7"/>
      <c r="C180" s="36"/>
      <c r="D180" s="37"/>
      <c r="E180" s="18"/>
      <c r="F180" s="18"/>
      <c r="G180" s="18"/>
      <c r="H180" s="18"/>
      <c r="I180" s="19"/>
      <c r="J180" s="42"/>
      <c r="K180" s="7"/>
    </row>
    <row r="182" spans="2:11" x14ac:dyDescent="0.25">
      <c r="B182" s="20" t="s">
        <v>126</v>
      </c>
    </row>
    <row r="183" spans="2:11" ht="15.75" thickBot="1" x14ac:dyDescent="0.3"/>
    <row r="184" spans="2:11" ht="15.75" thickBot="1" x14ac:dyDescent="0.3">
      <c r="B184" s="4"/>
      <c r="C184" s="28" t="s">
        <v>1</v>
      </c>
      <c r="D184" s="29" t="s">
        <v>2</v>
      </c>
      <c r="E184" s="12" t="s">
        <v>3</v>
      </c>
      <c r="F184" s="12" t="s">
        <v>4</v>
      </c>
      <c r="G184" s="12" t="s">
        <v>5</v>
      </c>
      <c r="H184" s="12" t="s">
        <v>6</v>
      </c>
      <c r="I184" s="13" t="s">
        <v>7</v>
      </c>
      <c r="J184" s="75" t="s">
        <v>290</v>
      </c>
      <c r="K184" s="4" t="s">
        <v>8</v>
      </c>
    </row>
    <row r="185" spans="2:11" x14ac:dyDescent="0.25">
      <c r="B185" s="5">
        <v>1</v>
      </c>
      <c r="C185" s="23" t="s">
        <v>127</v>
      </c>
      <c r="D185" s="30" t="s">
        <v>128</v>
      </c>
      <c r="E185" s="14">
        <v>50</v>
      </c>
      <c r="F185" s="14">
        <v>50</v>
      </c>
      <c r="G185" s="14"/>
      <c r="H185" s="14">
        <v>50</v>
      </c>
      <c r="I185" s="15"/>
      <c r="J185" s="39">
        <v>50</v>
      </c>
      <c r="K185" s="5">
        <f>SUM(E185:J185)</f>
        <v>200</v>
      </c>
    </row>
    <row r="186" spans="2:11" x14ac:dyDescent="0.25">
      <c r="B186" s="5">
        <v>2</v>
      </c>
      <c r="C186" s="24" t="s">
        <v>129</v>
      </c>
      <c r="D186" s="31" t="s">
        <v>27</v>
      </c>
      <c r="E186" s="16">
        <v>25</v>
      </c>
      <c r="F186" s="16">
        <v>35</v>
      </c>
      <c r="G186" s="16">
        <v>35</v>
      </c>
      <c r="H186" s="16"/>
      <c r="I186" s="17">
        <v>50</v>
      </c>
      <c r="J186" s="39">
        <v>35</v>
      </c>
      <c r="K186" s="5">
        <f t="shared" ref="K186:K194" si="9">SUM(E186:J186)</f>
        <v>180</v>
      </c>
    </row>
    <row r="187" spans="2:11" x14ac:dyDescent="0.25">
      <c r="B187" s="5">
        <v>3</v>
      </c>
      <c r="C187" s="24" t="s">
        <v>130</v>
      </c>
      <c r="D187" s="31" t="s">
        <v>27</v>
      </c>
      <c r="E187" s="16">
        <v>18</v>
      </c>
      <c r="F187" s="16">
        <v>20</v>
      </c>
      <c r="G187" s="16">
        <v>20</v>
      </c>
      <c r="H187" s="16">
        <v>18</v>
      </c>
      <c r="I187" s="17">
        <v>35</v>
      </c>
      <c r="J187" s="39">
        <v>25</v>
      </c>
      <c r="K187" s="5">
        <v>118</v>
      </c>
    </row>
    <row r="188" spans="2:11" x14ac:dyDescent="0.25">
      <c r="B188" s="5">
        <v>4</v>
      </c>
      <c r="C188" s="24" t="s">
        <v>134</v>
      </c>
      <c r="D188" s="31" t="s">
        <v>27</v>
      </c>
      <c r="E188" s="16">
        <v>20</v>
      </c>
      <c r="F188" s="16"/>
      <c r="G188" s="16">
        <v>50</v>
      </c>
      <c r="H188" s="16">
        <v>35</v>
      </c>
      <c r="I188" s="17"/>
      <c r="J188" s="39"/>
      <c r="K188" s="5">
        <f t="shared" si="9"/>
        <v>105</v>
      </c>
    </row>
    <row r="189" spans="2:11" x14ac:dyDescent="0.25">
      <c r="B189" s="5">
        <v>5</v>
      </c>
      <c r="C189" s="24" t="s">
        <v>131</v>
      </c>
      <c r="D189" s="31" t="s">
        <v>115</v>
      </c>
      <c r="E189" s="16">
        <v>35</v>
      </c>
      <c r="F189" s="16"/>
      <c r="G189" s="16"/>
      <c r="H189" s="16">
        <v>25</v>
      </c>
      <c r="I189" s="17"/>
      <c r="J189" s="39"/>
      <c r="K189" s="5">
        <f t="shared" si="9"/>
        <v>60</v>
      </c>
    </row>
    <row r="190" spans="2:11" x14ac:dyDescent="0.25">
      <c r="B190" s="5">
        <v>6</v>
      </c>
      <c r="C190" s="24" t="s">
        <v>132</v>
      </c>
      <c r="D190" s="31" t="s">
        <v>133</v>
      </c>
      <c r="E190" s="16"/>
      <c r="F190" s="16">
        <v>25</v>
      </c>
      <c r="G190" s="16"/>
      <c r="H190" s="16"/>
      <c r="I190" s="17"/>
      <c r="J190" s="39"/>
      <c r="K190" s="5">
        <f t="shared" si="9"/>
        <v>25</v>
      </c>
    </row>
    <row r="191" spans="2:11" x14ac:dyDescent="0.25">
      <c r="B191" s="5">
        <v>7</v>
      </c>
      <c r="C191" s="32" t="s">
        <v>250</v>
      </c>
      <c r="D191" s="33" t="s">
        <v>150</v>
      </c>
      <c r="E191" s="34"/>
      <c r="F191" s="34"/>
      <c r="G191" s="34">
        <v>25</v>
      </c>
      <c r="H191" s="34"/>
      <c r="I191" s="35"/>
      <c r="J191" s="39"/>
      <c r="K191" s="5">
        <f t="shared" si="9"/>
        <v>25</v>
      </c>
    </row>
    <row r="192" spans="2:11" x14ac:dyDescent="0.25">
      <c r="B192" s="5">
        <v>8</v>
      </c>
      <c r="C192" s="32" t="s">
        <v>279</v>
      </c>
      <c r="D192" s="33" t="s">
        <v>57</v>
      </c>
      <c r="E192" s="34"/>
      <c r="F192" s="34"/>
      <c r="G192" s="34"/>
      <c r="H192" s="34">
        <v>20</v>
      </c>
      <c r="I192" s="35"/>
      <c r="J192" s="39"/>
      <c r="K192" s="5">
        <f t="shared" si="9"/>
        <v>20</v>
      </c>
    </row>
    <row r="193" spans="2:11" x14ac:dyDescent="0.25">
      <c r="B193" s="5">
        <v>9</v>
      </c>
      <c r="C193" s="32" t="s">
        <v>280</v>
      </c>
      <c r="D193" s="33" t="s">
        <v>277</v>
      </c>
      <c r="E193" s="34"/>
      <c r="F193" s="34"/>
      <c r="G193" s="34"/>
      <c r="H193" s="34">
        <v>16</v>
      </c>
      <c r="I193" s="35"/>
      <c r="J193" s="39"/>
      <c r="K193" s="5">
        <f t="shared" si="9"/>
        <v>16</v>
      </c>
    </row>
    <row r="194" spans="2:11" x14ac:dyDescent="0.25">
      <c r="B194" s="64">
        <v>10</v>
      </c>
      <c r="C194" s="32" t="s">
        <v>298</v>
      </c>
      <c r="D194" s="33" t="s">
        <v>227</v>
      </c>
      <c r="E194" s="34"/>
      <c r="F194" s="34"/>
      <c r="G194" s="34"/>
      <c r="H194" s="34"/>
      <c r="I194" s="35"/>
      <c r="J194" s="81" t="s">
        <v>90</v>
      </c>
      <c r="K194" s="5">
        <f t="shared" si="9"/>
        <v>0</v>
      </c>
    </row>
    <row r="195" spans="2:11" ht="15.75" thickBot="1" x14ac:dyDescent="0.3">
      <c r="B195" s="7"/>
      <c r="C195" s="36"/>
      <c r="D195" s="37"/>
      <c r="E195" s="18"/>
      <c r="F195" s="18"/>
      <c r="G195" s="18"/>
      <c r="H195" s="18"/>
      <c r="I195" s="19"/>
      <c r="J195" s="42"/>
      <c r="K195" s="7"/>
    </row>
    <row r="197" spans="2:11" x14ac:dyDescent="0.25">
      <c r="B197" s="20" t="s">
        <v>135</v>
      </c>
    </row>
    <row r="198" spans="2:11" ht="15.75" thickBot="1" x14ac:dyDescent="0.3"/>
    <row r="199" spans="2:11" ht="15.75" thickBot="1" x14ac:dyDescent="0.3">
      <c r="B199" s="4"/>
      <c r="C199" s="28" t="s">
        <v>1</v>
      </c>
      <c r="D199" s="29" t="s">
        <v>2</v>
      </c>
      <c r="E199" s="12" t="s">
        <v>3</v>
      </c>
      <c r="F199" s="12" t="s">
        <v>4</v>
      </c>
      <c r="G199" s="12" t="s">
        <v>5</v>
      </c>
      <c r="H199" s="12" t="s">
        <v>6</v>
      </c>
      <c r="I199" s="13" t="s">
        <v>7</v>
      </c>
      <c r="J199" s="75" t="s">
        <v>290</v>
      </c>
      <c r="K199" s="4" t="s">
        <v>8</v>
      </c>
    </row>
    <row r="200" spans="2:11" x14ac:dyDescent="0.25">
      <c r="B200" s="5">
        <v>1</v>
      </c>
      <c r="C200" s="23" t="s">
        <v>136</v>
      </c>
      <c r="D200" s="30" t="s">
        <v>80</v>
      </c>
      <c r="E200" s="14"/>
      <c r="F200" s="14">
        <v>50</v>
      </c>
      <c r="G200" s="14">
        <v>50</v>
      </c>
      <c r="H200" s="14">
        <v>50</v>
      </c>
      <c r="I200" s="15"/>
      <c r="J200" s="39"/>
      <c r="K200" s="5">
        <f>SUM(E200:J200)</f>
        <v>150</v>
      </c>
    </row>
    <row r="201" spans="2:11" ht="15.75" thickBot="1" x14ac:dyDescent="0.3">
      <c r="B201" s="7"/>
      <c r="C201" s="36"/>
      <c r="D201" s="37"/>
      <c r="E201" s="18"/>
      <c r="F201" s="18"/>
      <c r="G201" s="18"/>
      <c r="H201" s="18"/>
      <c r="I201" s="19"/>
      <c r="J201" s="42"/>
      <c r="K201" s="7"/>
    </row>
    <row r="204" spans="2:11" x14ac:dyDescent="0.25">
      <c r="B204" s="20" t="s">
        <v>137</v>
      </c>
    </row>
    <row r="205" spans="2:11" ht="15.75" thickBot="1" x14ac:dyDescent="0.3"/>
    <row r="206" spans="2:11" ht="15.75" thickBot="1" x14ac:dyDescent="0.3">
      <c r="B206" s="4"/>
      <c r="C206" s="28" t="s">
        <v>1</v>
      </c>
      <c r="D206" s="29" t="s">
        <v>2</v>
      </c>
      <c r="E206" s="12" t="s">
        <v>3</v>
      </c>
      <c r="F206" s="12" t="s">
        <v>4</v>
      </c>
      <c r="G206" s="12" t="s">
        <v>5</v>
      </c>
      <c r="H206" s="12" t="s">
        <v>6</v>
      </c>
      <c r="I206" s="13" t="s">
        <v>7</v>
      </c>
      <c r="J206" s="75" t="s">
        <v>290</v>
      </c>
      <c r="K206" s="4" t="s">
        <v>8</v>
      </c>
    </row>
    <row r="207" spans="2:11" x14ac:dyDescent="0.25">
      <c r="B207" s="5">
        <v>1</v>
      </c>
      <c r="C207" s="23" t="s">
        <v>138</v>
      </c>
      <c r="D207" s="38" t="s">
        <v>112</v>
      </c>
      <c r="E207" s="49">
        <v>50</v>
      </c>
      <c r="F207" s="49">
        <v>35</v>
      </c>
      <c r="G207" s="49"/>
      <c r="H207" s="49"/>
      <c r="I207" s="72"/>
      <c r="J207" s="39"/>
      <c r="K207" s="5">
        <f>SUM(E207:J207)</f>
        <v>85</v>
      </c>
    </row>
    <row r="208" spans="2:11" x14ac:dyDescent="0.25">
      <c r="B208" s="5">
        <v>2</v>
      </c>
      <c r="C208" s="23" t="s">
        <v>139</v>
      </c>
      <c r="D208" s="31" t="s">
        <v>57</v>
      </c>
      <c r="E208" s="16"/>
      <c r="F208" s="52">
        <v>50</v>
      </c>
      <c r="G208" s="16"/>
      <c r="H208" s="52"/>
      <c r="I208" s="17"/>
      <c r="J208" s="39"/>
      <c r="K208" s="5">
        <f t="shared" ref="K208:K211" si="10">SUM(E208:J208)</f>
        <v>50</v>
      </c>
    </row>
    <row r="209" spans="2:11" x14ac:dyDescent="0.25">
      <c r="B209" s="5">
        <v>3</v>
      </c>
      <c r="C209" s="23" t="s">
        <v>281</v>
      </c>
      <c r="D209" s="31" t="s">
        <v>227</v>
      </c>
      <c r="E209" s="16"/>
      <c r="F209" s="16"/>
      <c r="G209" s="41"/>
      <c r="H209" s="16">
        <v>50</v>
      </c>
      <c r="I209" s="17"/>
      <c r="J209" s="39"/>
      <c r="K209" s="5">
        <f t="shared" si="10"/>
        <v>50</v>
      </c>
    </row>
    <row r="210" spans="2:11" x14ac:dyDescent="0.25">
      <c r="B210" s="5">
        <v>4</v>
      </c>
      <c r="C210" s="23" t="s">
        <v>299</v>
      </c>
      <c r="D210" s="51" t="s">
        <v>10</v>
      </c>
      <c r="E210" s="52"/>
      <c r="F210" s="34"/>
      <c r="G210" s="66"/>
      <c r="H210" s="34"/>
      <c r="I210" s="53"/>
      <c r="J210" s="39">
        <v>50</v>
      </c>
      <c r="K210" s="5">
        <f t="shared" si="10"/>
        <v>50</v>
      </c>
    </row>
    <row r="211" spans="2:11" x14ac:dyDescent="0.25">
      <c r="B211" s="5">
        <v>5</v>
      </c>
      <c r="C211" s="23" t="s">
        <v>251</v>
      </c>
      <c r="D211" s="31" t="s">
        <v>185</v>
      </c>
      <c r="E211" s="16"/>
      <c r="F211" s="34">
        <v>25</v>
      </c>
      <c r="G211" s="16" t="s">
        <v>90</v>
      </c>
      <c r="H211" s="34"/>
      <c r="I211" s="17"/>
      <c r="J211" s="39"/>
      <c r="K211" s="5">
        <f t="shared" si="10"/>
        <v>25</v>
      </c>
    </row>
    <row r="212" spans="2:11" ht="15.75" thickBot="1" x14ac:dyDescent="0.3">
      <c r="B212" s="7"/>
      <c r="C212" s="36"/>
      <c r="D212" s="37"/>
      <c r="E212" s="18"/>
      <c r="F212" s="18"/>
      <c r="G212" s="18"/>
      <c r="H212" s="18"/>
      <c r="I212" s="19"/>
      <c r="J212" s="42"/>
      <c r="K212" s="7"/>
    </row>
    <row r="214" spans="2:11" x14ac:dyDescent="0.25">
      <c r="B214" s="26" t="s">
        <v>140</v>
      </c>
    </row>
    <row r="215" spans="2:11" ht="15.75" thickBot="1" x14ac:dyDescent="0.3"/>
    <row r="216" spans="2:11" ht="15.75" thickBot="1" x14ac:dyDescent="0.3">
      <c r="B216" s="12"/>
      <c r="C216" s="29" t="s">
        <v>1</v>
      </c>
      <c r="D216" s="29" t="s">
        <v>2</v>
      </c>
      <c r="E216" s="12" t="s">
        <v>3</v>
      </c>
      <c r="F216" s="12" t="s">
        <v>4</v>
      </c>
      <c r="G216" s="12" t="s">
        <v>5</v>
      </c>
      <c r="H216" s="12" t="s">
        <v>6</v>
      </c>
      <c r="I216" s="13" t="s">
        <v>7</v>
      </c>
      <c r="J216" s="75" t="s">
        <v>290</v>
      </c>
      <c r="K216" s="4" t="s">
        <v>8</v>
      </c>
    </row>
    <row r="217" spans="2:11" x14ac:dyDescent="0.25">
      <c r="B217" s="6">
        <v>1</v>
      </c>
      <c r="C217" s="24" t="s">
        <v>142</v>
      </c>
      <c r="D217" s="31" t="s">
        <v>27</v>
      </c>
      <c r="E217" s="16">
        <v>50</v>
      </c>
      <c r="F217" s="84">
        <v>25</v>
      </c>
      <c r="G217" s="16">
        <v>35</v>
      </c>
      <c r="H217" s="16">
        <v>35</v>
      </c>
      <c r="I217" s="17">
        <v>50</v>
      </c>
      <c r="J217" s="40">
        <v>50</v>
      </c>
      <c r="K217" s="6">
        <v>220</v>
      </c>
    </row>
    <row r="218" spans="2:11" x14ac:dyDescent="0.25">
      <c r="B218" s="6">
        <v>2</v>
      </c>
      <c r="C218" s="24" t="s">
        <v>141</v>
      </c>
      <c r="D218" s="31" t="s">
        <v>27</v>
      </c>
      <c r="E218" s="16">
        <v>35</v>
      </c>
      <c r="F218" s="16">
        <v>50</v>
      </c>
      <c r="G218" s="16">
        <v>50</v>
      </c>
      <c r="H218" s="84">
        <v>20</v>
      </c>
      <c r="I218" s="17">
        <v>35</v>
      </c>
      <c r="J218" s="40">
        <v>35</v>
      </c>
      <c r="K218" s="6">
        <v>205</v>
      </c>
    </row>
    <row r="219" spans="2:11" x14ac:dyDescent="0.25">
      <c r="B219" s="6">
        <v>3</v>
      </c>
      <c r="C219" s="24" t="s">
        <v>151</v>
      </c>
      <c r="D219" s="31" t="s">
        <v>49</v>
      </c>
      <c r="E219" s="16"/>
      <c r="F219" s="16">
        <v>18</v>
      </c>
      <c r="G219" s="16">
        <v>25</v>
      </c>
      <c r="H219" s="16">
        <v>25</v>
      </c>
      <c r="I219" s="17">
        <v>20</v>
      </c>
      <c r="J219" s="40">
        <v>25</v>
      </c>
      <c r="K219" s="6">
        <f>SUM(E219:J219)</f>
        <v>113</v>
      </c>
    </row>
    <row r="220" spans="2:11" x14ac:dyDescent="0.25">
      <c r="B220" s="6">
        <v>4</v>
      </c>
      <c r="C220" s="24" t="s">
        <v>144</v>
      </c>
      <c r="D220" s="31" t="s">
        <v>49</v>
      </c>
      <c r="E220" s="16"/>
      <c r="F220" s="16">
        <v>35</v>
      </c>
      <c r="G220" s="16"/>
      <c r="H220" s="16">
        <v>50</v>
      </c>
      <c r="I220" s="17">
        <v>25</v>
      </c>
      <c r="J220" s="40"/>
      <c r="K220" s="6">
        <f t="shared" ref="K220:K230" si="11">SUM(E220:J220)</f>
        <v>110</v>
      </c>
    </row>
    <row r="221" spans="2:11" x14ac:dyDescent="0.25">
      <c r="B221" s="6">
        <v>5</v>
      </c>
      <c r="C221" s="24" t="s">
        <v>145</v>
      </c>
      <c r="D221" s="31" t="s">
        <v>27</v>
      </c>
      <c r="E221" s="16">
        <v>18</v>
      </c>
      <c r="F221" s="16">
        <v>12</v>
      </c>
      <c r="G221" s="16">
        <v>20</v>
      </c>
      <c r="H221" s="16">
        <v>18</v>
      </c>
      <c r="I221" s="17"/>
      <c r="J221" s="40">
        <v>20</v>
      </c>
      <c r="K221" s="6">
        <f t="shared" si="11"/>
        <v>88</v>
      </c>
    </row>
    <row r="222" spans="2:11" x14ac:dyDescent="0.25">
      <c r="B222" s="6">
        <v>6</v>
      </c>
      <c r="C222" s="24" t="s">
        <v>146</v>
      </c>
      <c r="D222" s="31" t="s">
        <v>51</v>
      </c>
      <c r="E222" s="16">
        <v>16</v>
      </c>
      <c r="F222" s="16">
        <v>10</v>
      </c>
      <c r="G222" s="16">
        <v>16</v>
      </c>
      <c r="H222" s="16"/>
      <c r="I222" s="17"/>
      <c r="J222" s="40">
        <v>18</v>
      </c>
      <c r="K222" s="6">
        <f t="shared" si="11"/>
        <v>60</v>
      </c>
    </row>
    <row r="223" spans="2:11" x14ac:dyDescent="0.25">
      <c r="B223" s="6">
        <v>7</v>
      </c>
      <c r="C223" s="32" t="s">
        <v>143</v>
      </c>
      <c r="D223" s="33" t="s">
        <v>27</v>
      </c>
      <c r="E223" s="34">
        <v>25</v>
      </c>
      <c r="F223" s="34">
        <v>16</v>
      </c>
      <c r="G223" s="16"/>
      <c r="H223" s="34"/>
      <c r="I223" s="35"/>
      <c r="J223" s="77"/>
      <c r="K223" s="6">
        <f t="shared" si="11"/>
        <v>41</v>
      </c>
    </row>
    <row r="224" spans="2:11" x14ac:dyDescent="0.25">
      <c r="B224" s="6">
        <v>8</v>
      </c>
      <c r="C224" s="32" t="s">
        <v>148</v>
      </c>
      <c r="D224" s="31" t="s">
        <v>49</v>
      </c>
      <c r="E224" s="34">
        <v>20</v>
      </c>
      <c r="F224" s="41" t="s">
        <v>90</v>
      </c>
      <c r="G224" s="16"/>
      <c r="H224" s="34">
        <v>16</v>
      </c>
      <c r="I224" s="35"/>
      <c r="J224" s="77"/>
      <c r="K224" s="6">
        <f t="shared" si="11"/>
        <v>36</v>
      </c>
    </row>
    <row r="225" spans="2:11" x14ac:dyDescent="0.25">
      <c r="B225" s="6">
        <v>9</v>
      </c>
      <c r="C225" s="32" t="s">
        <v>153</v>
      </c>
      <c r="D225" s="33" t="s">
        <v>27</v>
      </c>
      <c r="E225" s="34"/>
      <c r="F225" s="16">
        <v>14</v>
      </c>
      <c r="G225" s="16">
        <v>18</v>
      </c>
      <c r="H225" s="34"/>
      <c r="I225" s="35"/>
      <c r="J225" s="77"/>
      <c r="K225" s="6">
        <f t="shared" si="11"/>
        <v>32</v>
      </c>
    </row>
    <row r="226" spans="2:11" x14ac:dyDescent="0.25">
      <c r="B226" s="6">
        <v>10</v>
      </c>
      <c r="C226" s="32" t="s">
        <v>149</v>
      </c>
      <c r="D226" s="31" t="s">
        <v>150</v>
      </c>
      <c r="E226" s="34"/>
      <c r="F226" s="16">
        <v>20</v>
      </c>
      <c r="G226" s="16"/>
      <c r="H226" s="34"/>
      <c r="I226" s="35"/>
      <c r="J226" s="77"/>
      <c r="K226" s="6">
        <f t="shared" si="11"/>
        <v>20</v>
      </c>
    </row>
    <row r="227" spans="2:11" x14ac:dyDescent="0.25">
      <c r="B227" s="6">
        <v>11</v>
      </c>
      <c r="C227" s="32" t="s">
        <v>152</v>
      </c>
      <c r="D227" s="31" t="s">
        <v>27</v>
      </c>
      <c r="E227" s="34">
        <v>14</v>
      </c>
      <c r="F227" s="16"/>
      <c r="G227" s="16"/>
      <c r="H227" s="34"/>
      <c r="I227" s="35"/>
      <c r="J227" s="77"/>
      <c r="K227" s="6">
        <f t="shared" si="11"/>
        <v>14</v>
      </c>
    </row>
    <row r="228" spans="2:11" x14ac:dyDescent="0.25">
      <c r="B228" s="6">
        <v>12</v>
      </c>
      <c r="C228" s="32" t="s">
        <v>243</v>
      </c>
      <c r="D228" s="33" t="s">
        <v>27</v>
      </c>
      <c r="E228" s="34"/>
      <c r="F228" s="47"/>
      <c r="G228" s="34">
        <v>14</v>
      </c>
      <c r="H228" s="34"/>
      <c r="I228" s="35"/>
      <c r="J228" s="77"/>
      <c r="K228" s="6">
        <f t="shared" si="11"/>
        <v>14</v>
      </c>
    </row>
    <row r="229" spans="2:11" x14ac:dyDescent="0.25">
      <c r="B229" s="6">
        <v>13</v>
      </c>
      <c r="C229" s="32" t="s">
        <v>282</v>
      </c>
      <c r="D229" s="31" t="s">
        <v>178</v>
      </c>
      <c r="E229" s="34"/>
      <c r="F229" s="47"/>
      <c r="G229" s="34"/>
      <c r="H229" s="34">
        <v>14</v>
      </c>
      <c r="I229" s="35"/>
      <c r="J229" s="77"/>
      <c r="K229" s="6">
        <f t="shared" si="11"/>
        <v>14</v>
      </c>
    </row>
    <row r="230" spans="2:11" x14ac:dyDescent="0.25">
      <c r="B230" s="6">
        <v>14</v>
      </c>
      <c r="C230" s="32" t="s">
        <v>154</v>
      </c>
      <c r="D230" s="33" t="s">
        <v>34</v>
      </c>
      <c r="E230" s="34"/>
      <c r="F230" s="47" t="s">
        <v>90</v>
      </c>
      <c r="G230" s="34"/>
      <c r="H230" s="34"/>
      <c r="I230" s="35"/>
      <c r="J230" s="77"/>
      <c r="K230" s="6">
        <f t="shared" si="11"/>
        <v>0</v>
      </c>
    </row>
    <row r="231" spans="2:11" ht="15.75" thickBot="1" x14ac:dyDescent="0.3">
      <c r="B231" s="7"/>
      <c r="C231" s="36"/>
      <c r="D231" s="37"/>
      <c r="E231" s="18"/>
      <c r="F231" s="18"/>
      <c r="G231" s="18"/>
      <c r="H231" s="18"/>
      <c r="I231" s="19"/>
      <c r="J231" s="42"/>
      <c r="K231" s="7"/>
    </row>
    <row r="234" spans="2:11" x14ac:dyDescent="0.25">
      <c r="B234" s="20" t="s">
        <v>155</v>
      </c>
    </row>
    <row r="235" spans="2:11" ht="15.75" thickBot="1" x14ac:dyDescent="0.3"/>
    <row r="236" spans="2:11" ht="15.75" thickBot="1" x14ac:dyDescent="0.3">
      <c r="B236" s="4"/>
      <c r="C236" s="28" t="s">
        <v>1</v>
      </c>
      <c r="D236" s="29" t="s">
        <v>2</v>
      </c>
      <c r="E236" s="12" t="s">
        <v>3</v>
      </c>
      <c r="F236" s="12" t="s">
        <v>4</v>
      </c>
      <c r="G236" s="12" t="s">
        <v>5</v>
      </c>
      <c r="H236" s="12" t="s">
        <v>6</v>
      </c>
      <c r="I236" s="13" t="s">
        <v>7</v>
      </c>
      <c r="J236" s="75" t="s">
        <v>290</v>
      </c>
      <c r="K236" s="4" t="s">
        <v>8</v>
      </c>
    </row>
    <row r="237" spans="2:11" x14ac:dyDescent="0.25">
      <c r="B237" s="5">
        <v>1</v>
      </c>
      <c r="C237" s="23" t="s">
        <v>160</v>
      </c>
      <c r="D237" s="30" t="s">
        <v>161</v>
      </c>
      <c r="E237" s="14"/>
      <c r="F237" s="14">
        <v>100</v>
      </c>
      <c r="G237" s="14">
        <v>100</v>
      </c>
      <c r="H237" s="14">
        <v>100</v>
      </c>
      <c r="I237" s="15">
        <v>100</v>
      </c>
      <c r="J237" s="39">
        <v>100</v>
      </c>
      <c r="K237" s="5">
        <f>SUM(E237:J237)</f>
        <v>500</v>
      </c>
    </row>
    <row r="238" spans="2:11" x14ac:dyDescent="0.25">
      <c r="B238" s="5">
        <v>2</v>
      </c>
      <c r="C238" s="24" t="s">
        <v>156</v>
      </c>
      <c r="D238" s="31" t="s">
        <v>157</v>
      </c>
      <c r="E238" s="16">
        <v>100</v>
      </c>
      <c r="F238" s="16">
        <v>70</v>
      </c>
      <c r="G238" s="16">
        <v>50</v>
      </c>
      <c r="H238" s="16">
        <v>70</v>
      </c>
      <c r="I238" s="17">
        <v>50</v>
      </c>
      <c r="J238" s="86">
        <v>50</v>
      </c>
      <c r="K238" s="5">
        <v>340</v>
      </c>
    </row>
    <row r="239" spans="2:11" x14ac:dyDescent="0.25">
      <c r="B239" s="5">
        <v>3</v>
      </c>
      <c r="C239" s="24" t="s">
        <v>162</v>
      </c>
      <c r="D239" s="31" t="s">
        <v>10</v>
      </c>
      <c r="E239" s="16"/>
      <c r="F239" s="16">
        <v>50</v>
      </c>
      <c r="G239" s="16">
        <v>70</v>
      </c>
      <c r="H239" s="16">
        <v>36</v>
      </c>
      <c r="I239" s="17">
        <v>40</v>
      </c>
      <c r="J239" s="39">
        <v>70</v>
      </c>
      <c r="K239" s="5">
        <f t="shared" ref="K239:K243" si="12">SUM(E239:J239)</f>
        <v>266</v>
      </c>
    </row>
    <row r="240" spans="2:11" x14ac:dyDescent="0.25">
      <c r="B240" s="5">
        <v>4</v>
      </c>
      <c r="C240" s="24" t="s">
        <v>163</v>
      </c>
      <c r="D240" s="31" t="s">
        <v>164</v>
      </c>
      <c r="E240" s="16"/>
      <c r="F240" s="16">
        <v>36</v>
      </c>
      <c r="G240" s="16"/>
      <c r="H240" s="16">
        <v>50</v>
      </c>
      <c r="I240" s="17">
        <v>70</v>
      </c>
      <c r="J240" s="39">
        <v>36</v>
      </c>
      <c r="K240" s="5">
        <f t="shared" si="12"/>
        <v>192</v>
      </c>
    </row>
    <row r="241" spans="2:11" x14ac:dyDescent="0.25">
      <c r="B241" s="5">
        <v>5</v>
      </c>
      <c r="C241" s="24" t="s">
        <v>158</v>
      </c>
      <c r="D241" s="31" t="s">
        <v>159</v>
      </c>
      <c r="E241" s="16">
        <v>70</v>
      </c>
      <c r="F241" s="16">
        <v>40</v>
      </c>
      <c r="G241" s="16"/>
      <c r="H241" s="16"/>
      <c r="I241" s="17"/>
      <c r="J241" s="39"/>
      <c r="K241" s="5">
        <f t="shared" si="12"/>
        <v>110</v>
      </c>
    </row>
    <row r="242" spans="2:11" x14ac:dyDescent="0.25">
      <c r="B242" s="5">
        <v>6</v>
      </c>
      <c r="C242" s="24" t="s">
        <v>165</v>
      </c>
      <c r="D242" s="31" t="s">
        <v>166</v>
      </c>
      <c r="E242" s="16"/>
      <c r="F242" s="16">
        <v>32</v>
      </c>
      <c r="G242" s="41" t="s">
        <v>90</v>
      </c>
      <c r="H242" s="16">
        <v>40</v>
      </c>
      <c r="I242" s="17"/>
      <c r="J242" s="39"/>
      <c r="K242" s="5">
        <f t="shared" si="12"/>
        <v>72</v>
      </c>
    </row>
    <row r="243" spans="2:11" x14ac:dyDescent="0.25">
      <c r="B243" s="5">
        <v>7</v>
      </c>
      <c r="C243" s="32" t="s">
        <v>301</v>
      </c>
      <c r="D243" s="33" t="s">
        <v>302</v>
      </c>
      <c r="E243" s="34"/>
      <c r="F243" s="34"/>
      <c r="G243" s="47"/>
      <c r="H243" s="34"/>
      <c r="I243" s="35"/>
      <c r="J243" s="76">
        <v>40</v>
      </c>
      <c r="K243" s="5">
        <f t="shared" si="12"/>
        <v>40</v>
      </c>
    </row>
    <row r="244" spans="2:11" ht="15.75" thickBot="1" x14ac:dyDescent="0.3">
      <c r="B244" s="7"/>
      <c r="C244" s="36"/>
      <c r="D244" s="37"/>
      <c r="E244" s="18"/>
      <c r="F244" s="18"/>
      <c r="G244" s="18"/>
      <c r="H244" s="18"/>
      <c r="I244" s="19"/>
      <c r="J244" s="42"/>
      <c r="K244" s="7"/>
    </row>
    <row r="247" spans="2:11" x14ac:dyDescent="0.25">
      <c r="B247" s="26" t="s">
        <v>252</v>
      </c>
    </row>
    <row r="248" spans="2:11" ht="15.75" thickBot="1" x14ac:dyDescent="0.3"/>
    <row r="249" spans="2:11" ht="15.75" thickBot="1" x14ac:dyDescent="0.3">
      <c r="B249" s="54"/>
      <c r="C249" s="55" t="s">
        <v>1</v>
      </c>
      <c r="D249" s="28" t="s">
        <v>2</v>
      </c>
      <c r="E249" s="12" t="s">
        <v>3</v>
      </c>
      <c r="F249" s="12" t="s">
        <v>4</v>
      </c>
      <c r="G249" s="12" t="s">
        <v>5</v>
      </c>
      <c r="H249" s="12" t="s">
        <v>6</v>
      </c>
      <c r="I249" s="13" t="s">
        <v>7</v>
      </c>
      <c r="J249" s="75" t="s">
        <v>290</v>
      </c>
      <c r="K249" s="4" t="s">
        <v>8</v>
      </c>
    </row>
    <row r="250" spans="2:11" x14ac:dyDescent="0.25">
      <c r="B250" s="56">
        <v>1</v>
      </c>
      <c r="C250" s="57" t="s">
        <v>167</v>
      </c>
      <c r="D250" s="31" t="s">
        <v>27</v>
      </c>
      <c r="E250" s="16">
        <v>70</v>
      </c>
      <c r="F250" s="85">
        <v>50</v>
      </c>
      <c r="G250" s="14">
        <v>70</v>
      </c>
      <c r="H250" s="14">
        <v>70</v>
      </c>
      <c r="I250" s="15">
        <v>100</v>
      </c>
      <c r="J250" s="39">
        <v>70</v>
      </c>
      <c r="K250" s="5">
        <v>380</v>
      </c>
    </row>
    <row r="251" spans="2:11" x14ac:dyDescent="0.25">
      <c r="B251" s="56">
        <v>2</v>
      </c>
      <c r="C251" s="58" t="s">
        <v>170</v>
      </c>
      <c r="D251" s="31" t="s">
        <v>49</v>
      </c>
      <c r="E251" s="16"/>
      <c r="F251" s="16">
        <v>70</v>
      </c>
      <c r="G251" s="16">
        <v>100</v>
      </c>
      <c r="H251" s="16">
        <v>100</v>
      </c>
      <c r="I251" s="17"/>
      <c r="J251" s="39">
        <v>100</v>
      </c>
      <c r="K251" s="5">
        <f t="shared" ref="K251:K257" si="13">SUM(E251:J251)</f>
        <v>370</v>
      </c>
    </row>
    <row r="252" spans="2:11" x14ac:dyDescent="0.25">
      <c r="B252" s="56">
        <v>3</v>
      </c>
      <c r="C252" s="58" t="s">
        <v>171</v>
      </c>
      <c r="D252" s="30" t="s">
        <v>22</v>
      </c>
      <c r="E252" s="16"/>
      <c r="F252" s="16">
        <v>40</v>
      </c>
      <c r="G252" s="16">
        <v>50</v>
      </c>
      <c r="H252" s="16">
        <v>36</v>
      </c>
      <c r="I252" s="17"/>
      <c r="J252" s="39"/>
      <c r="K252" s="5">
        <f t="shared" si="13"/>
        <v>126</v>
      </c>
    </row>
    <row r="253" spans="2:11" x14ac:dyDescent="0.25">
      <c r="B253" s="56">
        <v>4</v>
      </c>
      <c r="C253" s="58" t="s">
        <v>168</v>
      </c>
      <c r="D253" s="33" t="s">
        <v>101</v>
      </c>
      <c r="E253" s="16">
        <v>100</v>
      </c>
      <c r="F253" s="16"/>
      <c r="G253" s="16"/>
      <c r="H253" s="16"/>
      <c r="I253" s="17"/>
      <c r="J253" s="39"/>
      <c r="K253" s="5">
        <f t="shared" si="13"/>
        <v>100</v>
      </c>
    </row>
    <row r="254" spans="2:11" x14ac:dyDescent="0.25">
      <c r="B254" s="56">
        <v>5</v>
      </c>
      <c r="C254" s="59" t="s">
        <v>169</v>
      </c>
      <c r="D254" s="32" t="s">
        <v>157</v>
      </c>
      <c r="E254" s="34"/>
      <c r="F254" s="34">
        <v>100</v>
      </c>
      <c r="G254" s="34"/>
      <c r="H254" s="34"/>
      <c r="I254" s="35"/>
      <c r="J254" s="39"/>
      <c r="K254" s="5">
        <f t="shared" si="13"/>
        <v>100</v>
      </c>
    </row>
    <row r="255" spans="2:11" x14ac:dyDescent="0.25">
      <c r="B255" s="56">
        <v>6</v>
      </c>
      <c r="C255" s="59" t="s">
        <v>253</v>
      </c>
      <c r="D255" s="33" t="s">
        <v>49</v>
      </c>
      <c r="E255" s="34"/>
      <c r="F255" s="34"/>
      <c r="G255" s="34">
        <v>40</v>
      </c>
      <c r="H255" s="34">
        <v>50</v>
      </c>
      <c r="I255" s="35"/>
      <c r="J255" s="39"/>
      <c r="K255" s="5">
        <f t="shared" si="13"/>
        <v>90</v>
      </c>
    </row>
    <row r="256" spans="2:11" x14ac:dyDescent="0.25">
      <c r="B256" s="56">
        <v>7</v>
      </c>
      <c r="C256" s="59" t="s">
        <v>254</v>
      </c>
      <c r="D256" s="31" t="s">
        <v>27</v>
      </c>
      <c r="E256" s="34"/>
      <c r="F256" s="34"/>
      <c r="G256" s="34">
        <v>36</v>
      </c>
      <c r="H256" s="34">
        <v>40</v>
      </c>
      <c r="I256" s="35"/>
      <c r="J256" s="39"/>
      <c r="K256" s="5">
        <f t="shared" si="13"/>
        <v>76</v>
      </c>
    </row>
    <row r="257" spans="2:11" x14ac:dyDescent="0.25">
      <c r="B257" s="56">
        <v>8</v>
      </c>
      <c r="C257" s="59" t="s">
        <v>255</v>
      </c>
      <c r="D257" s="32" t="s">
        <v>22</v>
      </c>
      <c r="E257" s="34"/>
      <c r="F257" s="34"/>
      <c r="G257" s="34">
        <v>32</v>
      </c>
      <c r="H257" s="34"/>
      <c r="I257" s="35"/>
      <c r="J257" s="39"/>
      <c r="K257" s="5">
        <f t="shared" si="13"/>
        <v>32</v>
      </c>
    </row>
    <row r="258" spans="2:11" ht="15.75" thickBot="1" x14ac:dyDescent="0.3">
      <c r="B258" s="60"/>
      <c r="C258" s="61"/>
      <c r="D258" s="36"/>
      <c r="E258" s="18"/>
      <c r="F258" s="18"/>
      <c r="G258" s="18"/>
      <c r="H258" s="18"/>
      <c r="I258" s="19"/>
      <c r="J258" s="42"/>
      <c r="K258" s="7"/>
    </row>
    <row r="260" spans="2:11" x14ac:dyDescent="0.25">
      <c r="B260" s="26" t="s">
        <v>256</v>
      </c>
    </row>
    <row r="261" spans="2:11" ht="15.75" thickBot="1" x14ac:dyDescent="0.3"/>
    <row r="262" spans="2:11" ht="15.75" thickBot="1" x14ac:dyDescent="0.3">
      <c r="B262" s="4"/>
      <c r="C262" s="28" t="s">
        <v>1</v>
      </c>
      <c r="D262" s="29" t="s">
        <v>2</v>
      </c>
      <c r="E262" s="12" t="s">
        <v>3</v>
      </c>
      <c r="F262" s="12" t="s">
        <v>4</v>
      </c>
      <c r="G262" s="12" t="s">
        <v>5</v>
      </c>
      <c r="H262" s="12" t="s">
        <v>6</v>
      </c>
      <c r="I262" s="13" t="s">
        <v>7</v>
      </c>
      <c r="J262" s="75" t="s">
        <v>290</v>
      </c>
      <c r="K262" s="4" t="s">
        <v>8</v>
      </c>
    </row>
    <row r="263" spans="2:11" x14ac:dyDescent="0.25">
      <c r="B263" s="5">
        <v>1</v>
      </c>
      <c r="C263" s="24" t="s">
        <v>174</v>
      </c>
      <c r="D263" s="31" t="s">
        <v>49</v>
      </c>
      <c r="E263" s="16"/>
      <c r="F263" s="16">
        <v>100</v>
      </c>
      <c r="G263" s="16">
        <v>50</v>
      </c>
      <c r="H263" s="16">
        <v>100</v>
      </c>
      <c r="I263" s="17">
        <v>100</v>
      </c>
      <c r="J263" s="39">
        <v>70</v>
      </c>
      <c r="K263" s="5">
        <f>SUM(E263:J263)</f>
        <v>420</v>
      </c>
    </row>
    <row r="264" spans="2:11" x14ac:dyDescent="0.25">
      <c r="B264" s="5">
        <v>2</v>
      </c>
      <c r="C264" s="23" t="s">
        <v>172</v>
      </c>
      <c r="D264" s="30" t="s">
        <v>173</v>
      </c>
      <c r="E264" s="14">
        <v>100</v>
      </c>
      <c r="F264" s="14">
        <v>50</v>
      </c>
      <c r="G264" s="14">
        <v>100</v>
      </c>
      <c r="H264" s="14">
        <v>70</v>
      </c>
      <c r="I264" s="15">
        <v>70</v>
      </c>
      <c r="J264" s="39"/>
      <c r="K264" s="5">
        <f t="shared" ref="K264:K277" si="14">SUM(E264:J264)</f>
        <v>390</v>
      </c>
    </row>
    <row r="265" spans="2:11" x14ac:dyDescent="0.25">
      <c r="B265" s="5">
        <v>3</v>
      </c>
      <c r="C265" s="24" t="s">
        <v>177</v>
      </c>
      <c r="D265" s="31" t="s">
        <v>178</v>
      </c>
      <c r="E265" s="16">
        <v>50</v>
      </c>
      <c r="F265" s="16">
        <v>24</v>
      </c>
      <c r="G265" s="16">
        <v>40</v>
      </c>
      <c r="H265" s="16">
        <v>50</v>
      </c>
      <c r="I265" s="17"/>
      <c r="J265" s="39">
        <v>50</v>
      </c>
      <c r="K265" s="5">
        <f t="shared" si="14"/>
        <v>214</v>
      </c>
    </row>
    <row r="266" spans="2:11" x14ac:dyDescent="0.25">
      <c r="B266" s="5">
        <v>4</v>
      </c>
      <c r="C266" s="24" t="s">
        <v>291</v>
      </c>
      <c r="D266" s="31" t="s">
        <v>27</v>
      </c>
      <c r="E266" s="16"/>
      <c r="F266" s="16"/>
      <c r="G266" s="16"/>
      <c r="H266" s="41"/>
      <c r="I266" s="17">
        <v>50</v>
      </c>
      <c r="J266" s="39">
        <v>100</v>
      </c>
      <c r="K266" s="5">
        <f t="shared" si="14"/>
        <v>150</v>
      </c>
    </row>
    <row r="267" spans="2:11" x14ac:dyDescent="0.25">
      <c r="B267" s="5">
        <v>5</v>
      </c>
      <c r="C267" s="24" t="s">
        <v>179</v>
      </c>
      <c r="D267" s="31" t="s">
        <v>178</v>
      </c>
      <c r="E267" s="16">
        <v>40</v>
      </c>
      <c r="F267" s="16">
        <v>32</v>
      </c>
      <c r="G267" s="16">
        <v>36</v>
      </c>
      <c r="H267" s="16">
        <v>40</v>
      </c>
      <c r="I267" s="17"/>
      <c r="J267" s="39"/>
      <c r="K267" s="5">
        <f t="shared" si="14"/>
        <v>148</v>
      </c>
    </row>
    <row r="268" spans="2:11" x14ac:dyDescent="0.25">
      <c r="B268" s="5">
        <v>6</v>
      </c>
      <c r="C268" s="24" t="s">
        <v>176</v>
      </c>
      <c r="D268" s="31" t="s">
        <v>27</v>
      </c>
      <c r="E268" s="16">
        <v>36</v>
      </c>
      <c r="F268" s="16">
        <v>40</v>
      </c>
      <c r="G268" s="16">
        <v>70</v>
      </c>
      <c r="H268" s="16"/>
      <c r="I268" s="17"/>
      <c r="J268" s="39"/>
      <c r="K268" s="5">
        <f t="shared" si="14"/>
        <v>146</v>
      </c>
    </row>
    <row r="269" spans="2:11" x14ac:dyDescent="0.25">
      <c r="B269" s="5">
        <v>7</v>
      </c>
      <c r="C269" s="24" t="s">
        <v>175</v>
      </c>
      <c r="D269" s="33" t="s">
        <v>157</v>
      </c>
      <c r="E269" s="16">
        <v>70</v>
      </c>
      <c r="F269" s="16">
        <v>28</v>
      </c>
      <c r="G269" s="41" t="s">
        <v>90</v>
      </c>
      <c r="H269" s="16">
        <v>28</v>
      </c>
      <c r="I269" s="17"/>
      <c r="J269" s="39"/>
      <c r="K269" s="5">
        <f t="shared" si="14"/>
        <v>126</v>
      </c>
    </row>
    <row r="270" spans="2:11" x14ac:dyDescent="0.25">
      <c r="B270" s="5">
        <v>8</v>
      </c>
      <c r="C270" s="24" t="s">
        <v>180</v>
      </c>
      <c r="D270" s="31" t="s">
        <v>181</v>
      </c>
      <c r="E270" s="16"/>
      <c r="F270" s="16">
        <v>70</v>
      </c>
      <c r="G270" s="16"/>
      <c r="H270" s="16"/>
      <c r="I270" s="17"/>
      <c r="J270" s="39"/>
      <c r="K270" s="5">
        <f t="shared" si="14"/>
        <v>70</v>
      </c>
    </row>
    <row r="271" spans="2:11" x14ac:dyDescent="0.25">
      <c r="B271" s="5">
        <v>9</v>
      </c>
      <c r="C271" s="24" t="s">
        <v>182</v>
      </c>
      <c r="D271" s="31" t="s">
        <v>183</v>
      </c>
      <c r="E271" s="16"/>
      <c r="F271" s="16">
        <v>36</v>
      </c>
      <c r="G271" s="16"/>
      <c r="H271" s="16">
        <v>32</v>
      </c>
      <c r="I271" s="17"/>
      <c r="J271" s="39"/>
      <c r="K271" s="5">
        <f t="shared" si="14"/>
        <v>68</v>
      </c>
    </row>
    <row r="272" spans="2:11" x14ac:dyDescent="0.25">
      <c r="B272" s="5">
        <v>10</v>
      </c>
      <c r="C272" s="32" t="s">
        <v>300</v>
      </c>
      <c r="D272" s="33" t="s">
        <v>10</v>
      </c>
      <c r="E272" s="34"/>
      <c r="F272" s="34"/>
      <c r="G272" s="34"/>
      <c r="H272" s="47"/>
      <c r="I272" s="35"/>
      <c r="J272" s="39">
        <v>40</v>
      </c>
      <c r="K272" s="5">
        <f t="shared" si="14"/>
        <v>40</v>
      </c>
    </row>
    <row r="273" spans="2:11" x14ac:dyDescent="0.25">
      <c r="B273" s="5">
        <v>11</v>
      </c>
      <c r="C273" s="32" t="s">
        <v>292</v>
      </c>
      <c r="D273" s="33" t="s">
        <v>293</v>
      </c>
      <c r="E273" s="34"/>
      <c r="F273" s="34"/>
      <c r="G273" s="34"/>
      <c r="H273" s="34"/>
      <c r="I273" s="35">
        <v>40</v>
      </c>
      <c r="J273" s="39"/>
      <c r="K273" s="5">
        <f t="shared" si="14"/>
        <v>40</v>
      </c>
    </row>
    <row r="274" spans="2:11" x14ac:dyDescent="0.25">
      <c r="B274" s="5">
        <v>12</v>
      </c>
      <c r="C274" s="32" t="s">
        <v>283</v>
      </c>
      <c r="D274" s="31" t="s">
        <v>101</v>
      </c>
      <c r="E274" s="34"/>
      <c r="F274" s="34"/>
      <c r="G274" s="34"/>
      <c r="H274" s="34">
        <v>36</v>
      </c>
      <c r="I274" s="35"/>
      <c r="J274" s="39"/>
      <c r="K274" s="5">
        <f t="shared" si="14"/>
        <v>36</v>
      </c>
    </row>
    <row r="275" spans="2:11" x14ac:dyDescent="0.25">
      <c r="B275" s="5">
        <v>13</v>
      </c>
      <c r="C275" s="32" t="s">
        <v>284</v>
      </c>
      <c r="D275" s="33" t="s">
        <v>49</v>
      </c>
      <c r="E275" s="34"/>
      <c r="F275" s="34"/>
      <c r="G275" s="34"/>
      <c r="H275" s="34">
        <v>24</v>
      </c>
      <c r="I275" s="35"/>
      <c r="J275" s="39"/>
      <c r="K275" s="5">
        <f t="shared" si="14"/>
        <v>24</v>
      </c>
    </row>
    <row r="276" spans="2:11" x14ac:dyDescent="0.25">
      <c r="B276" s="5">
        <v>14</v>
      </c>
      <c r="C276" s="32" t="s">
        <v>184</v>
      </c>
      <c r="D276" s="33" t="s">
        <v>185</v>
      </c>
      <c r="E276" s="34"/>
      <c r="F276" s="34">
        <v>20</v>
      </c>
      <c r="G276" s="34"/>
      <c r="H276" s="34"/>
      <c r="I276" s="35"/>
      <c r="J276" s="39"/>
      <c r="K276" s="5">
        <f t="shared" si="14"/>
        <v>20</v>
      </c>
    </row>
    <row r="277" spans="2:11" x14ac:dyDescent="0.25">
      <c r="B277" s="5">
        <v>15</v>
      </c>
      <c r="C277" s="32" t="s">
        <v>285</v>
      </c>
      <c r="D277" s="33" t="s">
        <v>101</v>
      </c>
      <c r="E277" s="34"/>
      <c r="F277" s="34"/>
      <c r="G277" s="34"/>
      <c r="H277" s="34" t="s">
        <v>90</v>
      </c>
      <c r="I277" s="35"/>
      <c r="J277" s="39"/>
      <c r="K277" s="5">
        <f t="shared" si="14"/>
        <v>0</v>
      </c>
    </row>
    <row r="278" spans="2:11" ht="15.75" thickBot="1" x14ac:dyDescent="0.3">
      <c r="B278" s="7"/>
      <c r="C278" s="36"/>
      <c r="D278" s="37"/>
      <c r="E278" s="18"/>
      <c r="F278" s="18"/>
      <c r="G278" s="18"/>
      <c r="H278" s="18"/>
      <c r="I278" s="19"/>
      <c r="J278" s="42"/>
      <c r="K278" s="82"/>
    </row>
  </sheetData>
  <autoFilter ref="C262:K262" xr:uid="{00000000-0009-0000-0000-000000000000}">
    <sortState xmlns:xlrd2="http://schemas.microsoft.com/office/spreadsheetml/2017/richdata2" ref="C263:K276">
      <sortCondition descending="1" ref="K262"/>
    </sortState>
  </autoFilter>
  <sortState xmlns:xlrd2="http://schemas.microsoft.com/office/spreadsheetml/2017/richdata2" ref="B264:K275">
    <sortCondition descending="1" ref="K264:K275"/>
  </sortState>
  <pageMargins left="0.7" right="0.7" top="0.75" bottom="0.75" header="0.3" footer="0.3"/>
  <pageSetup paperSize="9" scale="85" fitToHeight="0" orientation="landscape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40"/>
  <sheetViews>
    <sheetView topLeftCell="B3" workbookViewId="0">
      <selection activeCell="N11" sqref="N11"/>
    </sheetView>
  </sheetViews>
  <sheetFormatPr defaultRowHeight="15" x14ac:dyDescent="0.25"/>
  <cols>
    <col min="2" max="2" width="9.140625" style="3"/>
    <col min="3" max="3" width="36.5703125" style="3" customWidth="1"/>
    <col min="4" max="4" width="26.140625" style="3" customWidth="1"/>
    <col min="5" max="5" width="24" customWidth="1"/>
    <col min="6" max="6" width="13.7109375" customWidth="1"/>
    <col min="7" max="7" width="13.5703125" customWidth="1"/>
    <col min="8" max="9" width="16.7109375" customWidth="1"/>
  </cols>
  <sheetData>
    <row r="2" spans="2:10" x14ac:dyDescent="0.25">
      <c r="C2" s="3" t="s">
        <v>186</v>
      </c>
    </row>
    <row r="3" spans="2:10" ht="15.75" thickBot="1" x14ac:dyDescent="0.3"/>
    <row r="4" spans="2:10" ht="15.75" thickBot="1" x14ac:dyDescent="0.3">
      <c r="B4" s="4"/>
      <c r="C4" s="8" t="s">
        <v>2</v>
      </c>
      <c r="D4" s="8" t="s">
        <v>3</v>
      </c>
      <c r="E4" s="12" t="s">
        <v>187</v>
      </c>
      <c r="F4" s="12" t="s">
        <v>5</v>
      </c>
      <c r="G4" s="12" t="s">
        <v>6</v>
      </c>
      <c r="H4" s="13" t="s">
        <v>7</v>
      </c>
      <c r="I4" s="75" t="s">
        <v>290</v>
      </c>
      <c r="J4" s="4" t="s">
        <v>8</v>
      </c>
    </row>
    <row r="5" spans="2:10" x14ac:dyDescent="0.25">
      <c r="B5" s="5">
        <v>1</v>
      </c>
      <c r="C5" s="23" t="s">
        <v>188</v>
      </c>
      <c r="D5" s="9">
        <v>241</v>
      </c>
      <c r="E5" s="14">
        <v>235</v>
      </c>
      <c r="F5" s="14">
        <v>290</v>
      </c>
      <c r="G5" s="14">
        <v>245</v>
      </c>
      <c r="H5" s="15">
        <v>300</v>
      </c>
      <c r="I5" s="39">
        <v>320</v>
      </c>
      <c r="J5" s="5">
        <f t="shared" ref="J5:J39" si="0">SUM(D5:I5)</f>
        <v>1631</v>
      </c>
    </row>
    <row r="6" spans="2:10" x14ac:dyDescent="0.25">
      <c r="B6" s="5">
        <v>2</v>
      </c>
      <c r="C6" s="24" t="s">
        <v>189</v>
      </c>
      <c r="D6" s="10">
        <v>155</v>
      </c>
      <c r="E6" s="16">
        <v>275</v>
      </c>
      <c r="F6" s="16">
        <v>275</v>
      </c>
      <c r="G6" s="16">
        <v>350</v>
      </c>
      <c r="H6" s="17">
        <v>180</v>
      </c>
      <c r="I6" s="39">
        <v>290</v>
      </c>
      <c r="J6" s="5">
        <f t="shared" si="0"/>
        <v>1525</v>
      </c>
    </row>
    <row r="7" spans="2:10" x14ac:dyDescent="0.25">
      <c r="B7" s="5">
        <v>3</v>
      </c>
      <c r="C7" s="24" t="s">
        <v>190</v>
      </c>
      <c r="D7" s="10">
        <v>220</v>
      </c>
      <c r="E7" s="16">
        <v>185</v>
      </c>
      <c r="F7" s="16">
        <v>240</v>
      </c>
      <c r="G7" s="16">
        <v>205</v>
      </c>
      <c r="H7" s="17">
        <v>225</v>
      </c>
      <c r="I7" s="39">
        <v>270</v>
      </c>
      <c r="J7" s="5">
        <f t="shared" si="0"/>
        <v>1345</v>
      </c>
    </row>
    <row r="8" spans="2:10" x14ac:dyDescent="0.25">
      <c r="B8" s="5">
        <v>4</v>
      </c>
      <c r="C8" s="24" t="s">
        <v>193</v>
      </c>
      <c r="D8" s="10">
        <v>143</v>
      </c>
      <c r="E8" s="16">
        <v>152</v>
      </c>
      <c r="F8" s="16">
        <v>155</v>
      </c>
      <c r="G8" s="16">
        <v>123</v>
      </c>
      <c r="H8" s="17">
        <v>165</v>
      </c>
      <c r="I8" s="39">
        <v>153</v>
      </c>
      <c r="J8" s="5">
        <f t="shared" si="0"/>
        <v>891</v>
      </c>
    </row>
    <row r="9" spans="2:10" x14ac:dyDescent="0.25">
      <c r="B9" s="5">
        <v>5</v>
      </c>
      <c r="C9" s="24" t="s">
        <v>192</v>
      </c>
      <c r="D9" s="10">
        <v>140</v>
      </c>
      <c r="E9" s="16">
        <v>158</v>
      </c>
      <c r="F9" s="16">
        <v>182</v>
      </c>
      <c r="G9" s="16">
        <v>149</v>
      </c>
      <c r="H9" s="17">
        <v>96</v>
      </c>
      <c r="I9" s="39">
        <v>154</v>
      </c>
      <c r="J9" s="5">
        <f t="shared" si="0"/>
        <v>879</v>
      </c>
    </row>
    <row r="10" spans="2:10" x14ac:dyDescent="0.25">
      <c r="B10" s="5">
        <v>6</v>
      </c>
      <c r="C10" s="24" t="s">
        <v>101</v>
      </c>
      <c r="D10" s="10">
        <v>100</v>
      </c>
      <c r="E10" s="16">
        <v>153</v>
      </c>
      <c r="F10" s="16"/>
      <c r="G10" s="16">
        <v>206</v>
      </c>
      <c r="H10" s="17">
        <v>205</v>
      </c>
      <c r="I10" s="39">
        <v>186</v>
      </c>
      <c r="J10" s="5">
        <f t="shared" si="0"/>
        <v>850</v>
      </c>
    </row>
    <row r="11" spans="2:10" x14ac:dyDescent="0.25">
      <c r="B11" s="5">
        <v>7</v>
      </c>
      <c r="C11" s="24" t="s">
        <v>194</v>
      </c>
      <c r="D11" s="10">
        <v>110</v>
      </c>
      <c r="E11" s="16">
        <v>125</v>
      </c>
      <c r="F11" s="16">
        <v>135</v>
      </c>
      <c r="G11" s="16">
        <v>95</v>
      </c>
      <c r="H11" s="17">
        <v>86</v>
      </c>
      <c r="I11" s="39">
        <v>63</v>
      </c>
      <c r="J11" s="5">
        <f t="shared" si="0"/>
        <v>614</v>
      </c>
    </row>
    <row r="12" spans="2:10" x14ac:dyDescent="0.25">
      <c r="B12" s="5">
        <v>8</v>
      </c>
      <c r="C12" s="24" t="s">
        <v>191</v>
      </c>
      <c r="D12" s="10">
        <v>170</v>
      </c>
      <c r="E12" s="16">
        <v>202</v>
      </c>
      <c r="F12" s="16">
        <v>25</v>
      </c>
      <c r="G12" s="16">
        <v>98</v>
      </c>
      <c r="H12" s="17">
        <v>50</v>
      </c>
      <c r="I12" s="39">
        <v>50</v>
      </c>
      <c r="J12" s="5">
        <f t="shared" si="0"/>
        <v>595</v>
      </c>
    </row>
    <row r="13" spans="2:10" x14ac:dyDescent="0.25">
      <c r="B13" s="5">
        <v>9</v>
      </c>
      <c r="C13" s="24" t="s">
        <v>202</v>
      </c>
      <c r="D13" s="10"/>
      <c r="E13" s="16">
        <v>100</v>
      </c>
      <c r="F13" s="16">
        <v>100</v>
      </c>
      <c r="G13" s="16">
        <v>100</v>
      </c>
      <c r="H13" s="17">
        <v>100</v>
      </c>
      <c r="I13" s="39">
        <v>100</v>
      </c>
      <c r="J13" s="5">
        <f t="shared" si="0"/>
        <v>500</v>
      </c>
    </row>
    <row r="14" spans="2:10" x14ac:dyDescent="0.25">
      <c r="B14" s="5">
        <v>10</v>
      </c>
      <c r="C14" s="24" t="s">
        <v>199</v>
      </c>
      <c r="D14" s="10">
        <v>50</v>
      </c>
      <c r="E14" s="16">
        <v>100</v>
      </c>
      <c r="F14" s="16">
        <v>100</v>
      </c>
      <c r="G14" s="16">
        <v>100</v>
      </c>
      <c r="H14" s="17">
        <v>100</v>
      </c>
      <c r="I14" s="39"/>
      <c r="J14" s="5">
        <f t="shared" si="0"/>
        <v>450</v>
      </c>
    </row>
    <row r="15" spans="2:10" x14ac:dyDescent="0.25">
      <c r="B15" s="5">
        <v>11</v>
      </c>
      <c r="C15" s="24" t="s">
        <v>196</v>
      </c>
      <c r="D15" s="10">
        <v>100</v>
      </c>
      <c r="E15" s="16">
        <v>70</v>
      </c>
      <c r="F15" s="16">
        <v>100</v>
      </c>
      <c r="G15" s="16">
        <v>70</v>
      </c>
      <c r="H15" s="17">
        <v>70</v>
      </c>
      <c r="I15" s="39"/>
      <c r="J15" s="5">
        <f t="shared" si="0"/>
        <v>410</v>
      </c>
    </row>
    <row r="16" spans="2:10" x14ac:dyDescent="0.25">
      <c r="B16" s="5">
        <v>12</v>
      </c>
      <c r="C16" s="24" t="s">
        <v>197</v>
      </c>
      <c r="D16" s="10">
        <v>85</v>
      </c>
      <c r="E16" s="16">
        <v>75</v>
      </c>
      <c r="F16" s="16">
        <v>39</v>
      </c>
      <c r="G16" s="16">
        <v>61</v>
      </c>
      <c r="H16" s="17">
        <v>43</v>
      </c>
      <c r="I16" s="39">
        <v>50</v>
      </c>
      <c r="J16" s="5">
        <f t="shared" si="0"/>
        <v>353</v>
      </c>
    </row>
    <row r="17" spans="2:10" x14ac:dyDescent="0.25">
      <c r="B17" s="5">
        <v>13</v>
      </c>
      <c r="C17" s="24" t="s">
        <v>198</v>
      </c>
      <c r="D17" s="10">
        <v>90</v>
      </c>
      <c r="E17" s="16">
        <v>64</v>
      </c>
      <c r="F17" s="16">
        <v>38</v>
      </c>
      <c r="G17" s="16">
        <v>104</v>
      </c>
      <c r="H17" s="17"/>
      <c r="I17" s="39">
        <v>50</v>
      </c>
      <c r="J17" s="5">
        <f t="shared" si="0"/>
        <v>346</v>
      </c>
    </row>
    <row r="18" spans="2:10" x14ac:dyDescent="0.25">
      <c r="B18" s="5">
        <v>14</v>
      </c>
      <c r="C18" s="24" t="s">
        <v>201</v>
      </c>
      <c r="D18" s="10">
        <v>50</v>
      </c>
      <c r="E18" s="16">
        <v>50</v>
      </c>
      <c r="F18" s="16"/>
      <c r="G18" s="16">
        <v>100</v>
      </c>
      <c r="H18" s="17"/>
      <c r="I18" s="39">
        <v>75</v>
      </c>
      <c r="J18" s="5">
        <f t="shared" si="0"/>
        <v>275</v>
      </c>
    </row>
    <row r="19" spans="2:10" x14ac:dyDescent="0.25">
      <c r="B19" s="5">
        <v>15</v>
      </c>
      <c r="C19" s="24" t="s">
        <v>200</v>
      </c>
      <c r="D19" s="10"/>
      <c r="E19" s="16">
        <v>102</v>
      </c>
      <c r="F19" s="16">
        <v>78</v>
      </c>
      <c r="G19" s="16">
        <v>66</v>
      </c>
      <c r="H19" s="17">
        <v>18</v>
      </c>
      <c r="I19" s="39"/>
      <c r="J19" s="5">
        <f t="shared" si="0"/>
        <v>264</v>
      </c>
    </row>
    <row r="20" spans="2:10" x14ac:dyDescent="0.25">
      <c r="B20" s="5">
        <v>16</v>
      </c>
      <c r="C20" s="24" t="s">
        <v>205</v>
      </c>
      <c r="D20" s="10">
        <v>65</v>
      </c>
      <c r="E20" s="16"/>
      <c r="F20" s="16">
        <v>67</v>
      </c>
      <c r="G20" s="16">
        <v>18</v>
      </c>
      <c r="H20" s="17">
        <v>20</v>
      </c>
      <c r="I20" s="39">
        <v>25</v>
      </c>
      <c r="J20" s="5">
        <f t="shared" si="0"/>
        <v>195</v>
      </c>
    </row>
    <row r="21" spans="2:10" x14ac:dyDescent="0.25">
      <c r="B21" s="5">
        <v>17</v>
      </c>
      <c r="C21" s="24" t="s">
        <v>195</v>
      </c>
      <c r="D21" s="10"/>
      <c r="E21" s="16">
        <v>184</v>
      </c>
      <c r="F21" s="16"/>
      <c r="G21" s="16"/>
      <c r="H21" s="17"/>
      <c r="I21" s="39"/>
      <c r="J21" s="5">
        <f t="shared" si="0"/>
        <v>184</v>
      </c>
    </row>
    <row r="22" spans="2:10" x14ac:dyDescent="0.25">
      <c r="B22" s="5">
        <v>18</v>
      </c>
      <c r="C22" s="24" t="s">
        <v>203</v>
      </c>
      <c r="D22" s="10">
        <v>50</v>
      </c>
      <c r="E22" s="16">
        <v>35</v>
      </c>
      <c r="F22" s="16">
        <v>85</v>
      </c>
      <c r="G22" s="16"/>
      <c r="H22" s="17"/>
      <c r="I22" s="39"/>
      <c r="J22" s="5">
        <f t="shared" si="0"/>
        <v>170</v>
      </c>
    </row>
    <row r="23" spans="2:10" x14ac:dyDescent="0.25">
      <c r="B23" s="5">
        <v>19</v>
      </c>
      <c r="C23" s="24" t="s">
        <v>204</v>
      </c>
      <c r="D23" s="10"/>
      <c r="E23" s="16">
        <v>66</v>
      </c>
      <c r="F23" s="16"/>
      <c r="G23" s="16">
        <v>46</v>
      </c>
      <c r="H23" s="17"/>
      <c r="I23" s="39"/>
      <c r="J23" s="5">
        <f t="shared" si="0"/>
        <v>112</v>
      </c>
    </row>
    <row r="24" spans="2:10" x14ac:dyDescent="0.25">
      <c r="B24" s="5">
        <v>20</v>
      </c>
      <c r="C24" s="24" t="s">
        <v>210</v>
      </c>
      <c r="D24" s="10"/>
      <c r="E24" s="16">
        <v>24</v>
      </c>
      <c r="F24" s="16">
        <v>50</v>
      </c>
      <c r="G24" s="16"/>
      <c r="H24" s="17"/>
      <c r="I24" s="39"/>
      <c r="J24" s="5">
        <f t="shared" si="0"/>
        <v>74</v>
      </c>
    </row>
    <row r="25" spans="2:10" x14ac:dyDescent="0.25">
      <c r="B25" s="5">
        <v>21</v>
      </c>
      <c r="C25" s="24" t="s">
        <v>206</v>
      </c>
      <c r="D25" s="10"/>
      <c r="E25" s="16">
        <v>40</v>
      </c>
      <c r="F25" s="16">
        <v>32</v>
      </c>
      <c r="G25" s="16"/>
      <c r="H25" s="17"/>
      <c r="I25" s="39"/>
      <c r="J25" s="5">
        <f t="shared" si="0"/>
        <v>72</v>
      </c>
    </row>
    <row r="26" spans="2:10" x14ac:dyDescent="0.25">
      <c r="B26" s="5">
        <v>22</v>
      </c>
      <c r="C26" s="24" t="s">
        <v>286</v>
      </c>
      <c r="D26" s="10"/>
      <c r="E26" s="16"/>
      <c r="F26" s="16"/>
      <c r="G26" s="16">
        <v>58</v>
      </c>
      <c r="H26" s="17"/>
      <c r="I26" s="39"/>
      <c r="J26" s="5">
        <f t="shared" si="0"/>
        <v>58</v>
      </c>
    </row>
    <row r="27" spans="2:10" x14ac:dyDescent="0.25">
      <c r="B27" s="5">
        <v>23</v>
      </c>
      <c r="C27" s="24" t="s">
        <v>288</v>
      </c>
      <c r="D27" s="10"/>
      <c r="E27" s="16"/>
      <c r="F27" s="16"/>
      <c r="G27" s="16">
        <v>50</v>
      </c>
      <c r="H27" s="17"/>
      <c r="I27" s="39"/>
      <c r="J27" s="5">
        <f t="shared" si="0"/>
        <v>50</v>
      </c>
    </row>
    <row r="28" spans="2:10" x14ac:dyDescent="0.25">
      <c r="B28" s="5">
        <v>24</v>
      </c>
      <c r="C28" s="24" t="s">
        <v>208</v>
      </c>
      <c r="D28" s="10">
        <v>25</v>
      </c>
      <c r="E28" s="16"/>
      <c r="F28" s="16">
        <v>16</v>
      </c>
      <c r="G28" s="16"/>
      <c r="H28" s="17"/>
      <c r="I28" s="39"/>
      <c r="J28" s="5">
        <f t="shared" si="0"/>
        <v>41</v>
      </c>
    </row>
    <row r="29" spans="2:10" x14ac:dyDescent="0.25">
      <c r="B29" s="5">
        <v>25</v>
      </c>
      <c r="C29" s="24" t="s">
        <v>294</v>
      </c>
      <c r="D29" s="10"/>
      <c r="E29" s="16"/>
      <c r="F29" s="16"/>
      <c r="G29" s="16"/>
      <c r="H29" s="17">
        <v>40</v>
      </c>
      <c r="I29" s="39"/>
      <c r="J29" s="5">
        <f t="shared" si="0"/>
        <v>40</v>
      </c>
    </row>
    <row r="30" spans="2:10" x14ac:dyDescent="0.25">
      <c r="B30" s="5">
        <v>26</v>
      </c>
      <c r="C30" s="24" t="s">
        <v>212</v>
      </c>
      <c r="D30" s="10"/>
      <c r="E30" s="16">
        <v>18</v>
      </c>
      <c r="F30" s="16"/>
      <c r="G30" s="16"/>
      <c r="H30" s="17"/>
      <c r="I30" s="39">
        <v>20</v>
      </c>
      <c r="J30" s="5">
        <f t="shared" si="0"/>
        <v>38</v>
      </c>
    </row>
    <row r="31" spans="2:10" x14ac:dyDescent="0.25">
      <c r="B31" s="5">
        <v>27</v>
      </c>
      <c r="C31" s="24" t="s">
        <v>207</v>
      </c>
      <c r="D31" s="10">
        <v>14</v>
      </c>
      <c r="E31" s="16">
        <v>14</v>
      </c>
      <c r="F31" s="16"/>
      <c r="G31" s="16"/>
      <c r="H31" s="17"/>
      <c r="I31" s="39"/>
      <c r="J31" s="5">
        <f t="shared" si="0"/>
        <v>28</v>
      </c>
    </row>
    <row r="32" spans="2:10" x14ac:dyDescent="0.25">
      <c r="B32" s="5">
        <v>28</v>
      </c>
      <c r="C32" s="24" t="s">
        <v>209</v>
      </c>
      <c r="D32" s="10"/>
      <c r="E32" s="16">
        <v>25</v>
      </c>
      <c r="F32" s="16"/>
      <c r="G32" s="16"/>
      <c r="H32" s="17"/>
      <c r="I32" s="39"/>
      <c r="J32" s="5">
        <f t="shared" si="0"/>
        <v>25</v>
      </c>
    </row>
    <row r="33" spans="2:10" x14ac:dyDescent="0.25">
      <c r="B33" s="5">
        <v>29</v>
      </c>
      <c r="C33" s="24" t="s">
        <v>257</v>
      </c>
      <c r="D33" s="10"/>
      <c r="E33" s="16"/>
      <c r="F33" s="16">
        <v>25</v>
      </c>
      <c r="G33" s="16"/>
      <c r="H33" s="17"/>
      <c r="I33" s="39"/>
      <c r="J33" s="5">
        <f t="shared" si="0"/>
        <v>25</v>
      </c>
    </row>
    <row r="34" spans="2:10" x14ac:dyDescent="0.25">
      <c r="B34" s="5">
        <v>30</v>
      </c>
      <c r="C34" s="32" t="s">
        <v>211</v>
      </c>
      <c r="D34" s="65"/>
      <c r="E34" s="34">
        <v>20</v>
      </c>
      <c r="F34" s="34"/>
      <c r="G34" s="34"/>
      <c r="H34" s="35"/>
      <c r="I34" s="39"/>
      <c r="J34" s="5">
        <f t="shared" si="0"/>
        <v>20</v>
      </c>
    </row>
    <row r="35" spans="2:10" x14ac:dyDescent="0.25">
      <c r="B35" s="5">
        <v>31</v>
      </c>
      <c r="C35" s="32" t="s">
        <v>213</v>
      </c>
      <c r="D35" s="65"/>
      <c r="E35" s="34">
        <v>18</v>
      </c>
      <c r="F35" s="34"/>
      <c r="G35" s="34"/>
      <c r="H35" s="35"/>
      <c r="I35" s="39"/>
      <c r="J35" s="5">
        <f t="shared" si="0"/>
        <v>18</v>
      </c>
    </row>
    <row r="36" spans="2:10" x14ac:dyDescent="0.25">
      <c r="B36" s="5">
        <v>32</v>
      </c>
      <c r="C36" s="32" t="s">
        <v>258</v>
      </c>
      <c r="D36" s="65"/>
      <c r="E36" s="34"/>
      <c r="F36" s="34">
        <v>18</v>
      </c>
      <c r="G36" s="34"/>
      <c r="H36" s="35"/>
      <c r="I36" s="39"/>
      <c r="J36" s="5">
        <f t="shared" si="0"/>
        <v>18</v>
      </c>
    </row>
    <row r="37" spans="2:10" x14ac:dyDescent="0.25">
      <c r="B37" s="5">
        <v>33</v>
      </c>
      <c r="C37" s="32" t="s">
        <v>289</v>
      </c>
      <c r="D37" s="65"/>
      <c r="E37" s="34"/>
      <c r="F37" s="34"/>
      <c r="G37" s="34">
        <v>18</v>
      </c>
      <c r="H37" s="35"/>
      <c r="I37" s="39"/>
      <c r="J37" s="5">
        <f t="shared" si="0"/>
        <v>18</v>
      </c>
    </row>
    <row r="38" spans="2:10" x14ac:dyDescent="0.25">
      <c r="B38" s="5">
        <v>34</v>
      </c>
      <c r="C38" s="32" t="s">
        <v>287</v>
      </c>
      <c r="D38" s="65"/>
      <c r="E38" s="34"/>
      <c r="F38" s="34"/>
      <c r="G38" s="34">
        <v>14</v>
      </c>
      <c r="H38" s="35"/>
      <c r="I38" s="16"/>
      <c r="J38" s="5">
        <f t="shared" si="0"/>
        <v>14</v>
      </c>
    </row>
    <row r="39" spans="2:10" x14ac:dyDescent="0.25">
      <c r="B39" s="5">
        <v>35</v>
      </c>
      <c r="C39" s="32" t="s">
        <v>214</v>
      </c>
      <c r="D39" s="65">
        <v>12</v>
      </c>
      <c r="E39" s="34"/>
      <c r="F39" s="34"/>
      <c r="G39" s="34"/>
      <c r="H39" s="35"/>
      <c r="I39" s="16"/>
      <c r="J39" s="5">
        <f t="shared" si="0"/>
        <v>12</v>
      </c>
    </row>
    <row r="40" spans="2:10" ht="15.75" thickBot="1" x14ac:dyDescent="0.3">
      <c r="B40" s="7"/>
      <c r="C40" s="11"/>
      <c r="D40" s="11"/>
      <c r="E40" s="18"/>
      <c r="F40" s="18"/>
      <c r="G40" s="18"/>
      <c r="H40" s="19"/>
      <c r="I40" s="42"/>
      <c r="J40" s="7"/>
    </row>
  </sheetData>
  <sortState xmlns:xlrd2="http://schemas.microsoft.com/office/spreadsheetml/2017/richdata2" ref="B5:J39">
    <sortCondition descending="1" ref="J5:J3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D43"/>
  <sheetViews>
    <sheetView workbookViewId="0">
      <selection activeCell="C26" sqref="C26"/>
    </sheetView>
  </sheetViews>
  <sheetFormatPr defaultRowHeight="15" x14ac:dyDescent="0.25"/>
  <cols>
    <col min="2" max="2" width="27.7109375" customWidth="1"/>
    <col min="3" max="3" width="57.85546875" customWidth="1"/>
  </cols>
  <sheetData>
    <row r="4" spans="2:4" x14ac:dyDescent="0.25">
      <c r="B4" s="1" t="s">
        <v>2</v>
      </c>
      <c r="C4" s="2" t="s">
        <v>215</v>
      </c>
      <c r="D4" s="1" t="s">
        <v>8</v>
      </c>
    </row>
    <row r="5" spans="2:4" x14ac:dyDescent="0.25">
      <c r="B5" s="1" t="s">
        <v>27</v>
      </c>
      <c r="C5" s="2"/>
      <c r="D5" s="1"/>
    </row>
    <row r="6" spans="2:4" x14ac:dyDescent="0.25">
      <c r="B6" s="1" t="s">
        <v>22</v>
      </c>
      <c r="C6" s="2"/>
      <c r="D6" s="1"/>
    </row>
    <row r="7" spans="2:4" x14ac:dyDescent="0.25">
      <c r="B7" s="1" t="s">
        <v>10</v>
      </c>
      <c r="C7" s="2"/>
      <c r="D7" s="1"/>
    </row>
    <row r="8" spans="2:4" x14ac:dyDescent="0.25">
      <c r="B8" s="1" t="s">
        <v>34</v>
      </c>
      <c r="C8" s="2"/>
      <c r="D8" s="1"/>
    </row>
    <row r="9" spans="2:4" x14ac:dyDescent="0.25">
      <c r="B9" s="1" t="s">
        <v>216</v>
      </c>
      <c r="C9" s="2"/>
      <c r="D9" s="1"/>
    </row>
    <row r="10" spans="2:4" x14ac:dyDescent="0.25">
      <c r="B10" s="1" t="s">
        <v>49</v>
      </c>
      <c r="C10" s="2"/>
      <c r="D10" s="1"/>
    </row>
    <row r="11" spans="2:4" x14ac:dyDescent="0.25">
      <c r="B11" s="1" t="s">
        <v>183</v>
      </c>
      <c r="C11" s="2"/>
      <c r="D11" s="1"/>
    </row>
    <row r="12" spans="2:4" x14ac:dyDescent="0.25">
      <c r="B12" s="1" t="s">
        <v>178</v>
      </c>
      <c r="C12" s="2"/>
      <c r="D12" s="1"/>
    </row>
    <row r="13" spans="2:4" x14ac:dyDescent="0.25">
      <c r="B13" s="1" t="s">
        <v>80</v>
      </c>
      <c r="C13" s="2"/>
      <c r="D13" s="1"/>
    </row>
    <row r="14" spans="2:4" x14ac:dyDescent="0.25">
      <c r="B14" s="1" t="s">
        <v>25</v>
      </c>
      <c r="C14" s="2"/>
      <c r="D14" s="1"/>
    </row>
    <row r="15" spans="2:4" x14ac:dyDescent="0.25">
      <c r="B15" s="1" t="s">
        <v>51</v>
      </c>
      <c r="C15" s="2"/>
      <c r="D15" s="1"/>
    </row>
    <row r="16" spans="2:4" x14ac:dyDescent="0.25">
      <c r="B16" s="1" t="s">
        <v>173</v>
      </c>
      <c r="C16" s="2"/>
      <c r="D16" s="1"/>
    </row>
    <row r="17" spans="2:4" x14ac:dyDescent="0.25">
      <c r="B17" s="1" t="s">
        <v>217</v>
      </c>
      <c r="C17" s="2"/>
      <c r="D17" s="1"/>
    </row>
    <row r="18" spans="2:4" x14ac:dyDescent="0.25">
      <c r="B18" s="1" t="s">
        <v>115</v>
      </c>
      <c r="C18" s="2"/>
      <c r="D18" s="1"/>
    </row>
    <row r="19" spans="2:4" x14ac:dyDescent="0.25">
      <c r="B19" s="1" t="s">
        <v>218</v>
      </c>
      <c r="C19" s="2"/>
      <c r="D19" s="1"/>
    </row>
    <row r="20" spans="2:4" x14ac:dyDescent="0.25">
      <c r="B20" s="1" t="s">
        <v>185</v>
      </c>
      <c r="C20" s="2"/>
      <c r="D20" s="1"/>
    </row>
    <row r="21" spans="2:4" x14ac:dyDescent="0.25">
      <c r="B21" s="1" t="s">
        <v>219</v>
      </c>
      <c r="C21" s="2"/>
      <c r="D21" s="1"/>
    </row>
    <row r="22" spans="2:4" x14ac:dyDescent="0.25">
      <c r="B22" s="1" t="s">
        <v>220</v>
      </c>
      <c r="C22" s="2"/>
      <c r="D22" s="1"/>
    </row>
    <row r="23" spans="2:4" x14ac:dyDescent="0.25">
      <c r="B23" s="1" t="s">
        <v>221</v>
      </c>
      <c r="C23" s="2"/>
      <c r="D23" s="1"/>
    </row>
    <row r="24" spans="2:4" x14ac:dyDescent="0.25">
      <c r="B24" s="1" t="s">
        <v>161</v>
      </c>
      <c r="C24" s="2"/>
      <c r="D24" s="1"/>
    </row>
    <row r="25" spans="2:4" x14ac:dyDescent="0.25">
      <c r="B25" s="1" t="s">
        <v>222</v>
      </c>
      <c r="C25" s="2"/>
      <c r="D25" s="1"/>
    </row>
    <row r="26" spans="2:4" x14ac:dyDescent="0.25">
      <c r="B26" s="1" t="s">
        <v>223</v>
      </c>
      <c r="C26" s="2"/>
      <c r="D26" s="1"/>
    </row>
    <row r="27" spans="2:4" x14ac:dyDescent="0.25">
      <c r="B27" s="1" t="s">
        <v>224</v>
      </c>
      <c r="C27" s="2"/>
      <c r="D27" s="1"/>
    </row>
    <row r="28" spans="2:4" x14ac:dyDescent="0.25">
      <c r="B28" s="1" t="s">
        <v>128</v>
      </c>
      <c r="C28" s="2"/>
      <c r="D28" s="1"/>
    </row>
    <row r="29" spans="2:4" x14ac:dyDescent="0.25">
      <c r="B29" s="1" t="s">
        <v>225</v>
      </c>
      <c r="C29" s="2"/>
      <c r="D29" s="1"/>
    </row>
    <row r="30" spans="2:4" x14ac:dyDescent="0.25">
      <c r="B30" s="1" t="s">
        <v>226</v>
      </c>
      <c r="C30" s="2"/>
      <c r="D30" s="1"/>
    </row>
    <row r="31" spans="2:4" x14ac:dyDescent="0.25">
      <c r="B31" s="1" t="s">
        <v>227</v>
      </c>
      <c r="C31" s="2"/>
      <c r="D31" s="1"/>
    </row>
    <row r="32" spans="2:4" x14ac:dyDescent="0.25">
      <c r="B32" s="1" t="s">
        <v>112</v>
      </c>
      <c r="C32" s="2"/>
      <c r="D32" s="1"/>
    </row>
    <row r="33" spans="2:4" x14ac:dyDescent="0.25">
      <c r="B33" s="1" t="s">
        <v>228</v>
      </c>
      <c r="C33" s="2"/>
      <c r="D33" s="1"/>
    </row>
    <row r="34" spans="2:4" x14ac:dyDescent="0.25">
      <c r="B34" s="1" t="s">
        <v>229</v>
      </c>
      <c r="C34" s="2"/>
      <c r="D34" s="1"/>
    </row>
    <row r="35" spans="2:4" x14ac:dyDescent="0.25">
      <c r="B35" s="1" t="s">
        <v>57</v>
      </c>
      <c r="C35" s="2"/>
      <c r="D35" s="1"/>
    </row>
    <row r="36" spans="2:4" x14ac:dyDescent="0.25">
      <c r="B36" s="1" t="s">
        <v>230</v>
      </c>
      <c r="C36" s="2"/>
      <c r="D36" s="1"/>
    </row>
    <row r="37" spans="2:4" x14ac:dyDescent="0.25">
      <c r="B37" s="1" t="s">
        <v>231</v>
      </c>
      <c r="C37" s="2"/>
      <c r="D37" s="1"/>
    </row>
    <row r="38" spans="2:4" x14ac:dyDescent="0.25">
      <c r="B38" s="1" t="s">
        <v>232</v>
      </c>
      <c r="C38" s="2"/>
      <c r="D38" s="1"/>
    </row>
    <row r="39" spans="2:4" x14ac:dyDescent="0.25">
      <c r="B39" s="1" t="s">
        <v>101</v>
      </c>
      <c r="C39" s="2"/>
      <c r="D39" s="1"/>
    </row>
    <row r="40" spans="2:4" x14ac:dyDescent="0.25">
      <c r="B40" s="1" t="s">
        <v>122</v>
      </c>
      <c r="C40" s="2"/>
      <c r="D40" s="1"/>
    </row>
    <row r="41" spans="2:4" x14ac:dyDescent="0.25">
      <c r="B41" s="1" t="s">
        <v>233</v>
      </c>
      <c r="C41" s="2"/>
      <c r="D41" s="1"/>
    </row>
    <row r="42" spans="2:4" x14ac:dyDescent="0.25">
      <c r="B42" s="1" t="s">
        <v>120</v>
      </c>
      <c r="C42" s="2"/>
      <c r="D42" s="1"/>
    </row>
    <row r="43" spans="2:4" x14ac:dyDescent="0.25">
      <c r="B43" s="1" t="s">
        <v>234</v>
      </c>
      <c r="C43" s="2"/>
      <c r="D43" s="1"/>
    </row>
  </sheetData>
  <pageMargins left="0.7" right="0.7" top="0.75" bottom="0.75" header="0.3" footer="0.3"/>
  <pageSetup paperSize="9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XCO POJEDINAČNO</vt:lpstr>
      <vt:lpstr>XCO KLUBOVI</vt:lpstr>
      <vt:lpstr>ZA ZBRAJANJE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Ivana Sladoljev</cp:lastModifiedBy>
  <cp:revision/>
  <dcterms:created xsi:type="dcterms:W3CDTF">2022-09-17T09:44:15Z</dcterms:created>
  <dcterms:modified xsi:type="dcterms:W3CDTF">2024-03-19T09:56:33Z</dcterms:modified>
  <cp:category/>
  <cp:contentStatus/>
</cp:coreProperties>
</file>