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S - Iva\Downloads\"/>
    </mc:Choice>
  </mc:AlternateContent>
  <bookViews>
    <workbookView xWindow="0" yWindow="0" windowWidth="23040" windowHeight="10410" xr2:uid="{00000000-000D-0000-FFFF-FFFF00000000}"/>
  </bookViews>
  <sheets>
    <sheet name="XCM UKUPNO" sheetId="1" r:id="rId1"/>
    <sheet name="XCM KLUBOVI" sheetId="2" r:id="rId2"/>
    <sheet name="XCM" sheetId="3" r:id="rId3"/>
  </sheets>
  <calcPr calcId="171027" iterateDelta="1E-4"/>
</workbook>
</file>

<file path=xl/calcChain.xml><?xml version="1.0" encoding="utf-8"?>
<calcChain xmlns="http://schemas.openxmlformats.org/spreadsheetml/2006/main">
  <c r="H6" i="1" l="1"/>
  <c r="E77" i="2"/>
  <c r="I139" i="3"/>
  <c r="H41" i="1"/>
  <c r="H40" i="1"/>
  <c r="H38" i="1"/>
  <c r="H37" i="1"/>
  <c r="H35" i="1"/>
  <c r="H34" i="1"/>
  <c r="H33" i="1"/>
  <c r="H32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4" i="1"/>
  <c r="D170" i="2"/>
  <c r="C170" i="2"/>
  <c r="H169" i="2"/>
  <c r="H168" i="2"/>
  <c r="G167" i="2"/>
  <c r="F167" i="2"/>
  <c r="E167" i="2"/>
  <c r="C167" i="2"/>
  <c r="H166" i="2"/>
  <c r="H165" i="2"/>
  <c r="H164" i="2"/>
  <c r="G163" i="2"/>
  <c r="E163" i="2"/>
  <c r="C163" i="2"/>
  <c r="H162" i="2"/>
  <c r="G161" i="2"/>
  <c r="E161" i="2"/>
  <c r="C161" i="2"/>
  <c r="H160" i="2"/>
  <c r="G156" i="2"/>
  <c r="H156" i="2" s="1"/>
  <c r="H155" i="2"/>
  <c r="H154" i="2"/>
  <c r="G153" i="2"/>
  <c r="E153" i="2"/>
  <c r="C153" i="2"/>
  <c r="H152" i="2"/>
  <c r="G151" i="2"/>
  <c r="E151" i="2"/>
  <c r="C151" i="2"/>
  <c r="H150" i="2"/>
  <c r="G149" i="2"/>
  <c r="E149" i="2"/>
  <c r="H148" i="2"/>
  <c r="H147" i="2"/>
  <c r="G146" i="2"/>
  <c r="D146" i="2"/>
  <c r="C146" i="2"/>
  <c r="H145" i="2"/>
  <c r="H144" i="2"/>
  <c r="D142" i="2"/>
  <c r="C142" i="2"/>
  <c r="H141" i="2"/>
  <c r="H140" i="2"/>
  <c r="H139" i="2"/>
  <c r="H137" i="2"/>
  <c r="H134" i="2"/>
  <c r="H132" i="2"/>
  <c r="G130" i="2"/>
  <c r="F130" i="2"/>
  <c r="E130" i="2"/>
  <c r="C130" i="2"/>
  <c r="H129" i="2"/>
  <c r="H128" i="2"/>
  <c r="H127" i="2"/>
  <c r="D126" i="2"/>
  <c r="H126" i="2" s="1"/>
  <c r="H122" i="2"/>
  <c r="H120" i="2"/>
  <c r="H119" i="2"/>
  <c r="H118" i="2"/>
  <c r="H117" i="2"/>
  <c r="G116" i="2"/>
  <c r="F116" i="2"/>
  <c r="C116" i="2"/>
  <c r="H116" i="2" s="1"/>
  <c r="H115" i="2"/>
  <c r="H114" i="2"/>
  <c r="H113" i="2"/>
  <c r="H112" i="2"/>
  <c r="H111" i="2"/>
  <c r="G110" i="2"/>
  <c r="C110" i="2"/>
  <c r="H110" i="2" s="1"/>
  <c r="H107" i="2"/>
  <c r="G105" i="2"/>
  <c r="E105" i="2"/>
  <c r="D105" i="2"/>
  <c r="C105" i="2"/>
  <c r="H104" i="2"/>
  <c r="H103" i="2"/>
  <c r="H102" i="2"/>
  <c r="H101" i="2"/>
  <c r="G100" i="2"/>
  <c r="F100" i="2"/>
  <c r="E100" i="2"/>
  <c r="D100" i="2"/>
  <c r="H99" i="2"/>
  <c r="H98" i="2"/>
  <c r="H97" i="2"/>
  <c r="F95" i="2"/>
  <c r="E95" i="2"/>
  <c r="D95" i="2"/>
  <c r="C95" i="2"/>
  <c r="H94" i="2"/>
  <c r="H93" i="2"/>
  <c r="H92" i="2"/>
  <c r="H91" i="2"/>
  <c r="H90" i="2"/>
  <c r="H89" i="2"/>
  <c r="G88" i="2"/>
  <c r="F88" i="2"/>
  <c r="E88" i="2"/>
  <c r="C88" i="2"/>
  <c r="H87" i="2"/>
  <c r="H86" i="2"/>
  <c r="H85" i="2"/>
  <c r="C84" i="2"/>
  <c r="H84" i="2" s="1"/>
  <c r="G79" i="2"/>
  <c r="E79" i="2"/>
  <c r="C79" i="2"/>
  <c r="H79" i="2" s="1"/>
  <c r="H78" i="2"/>
  <c r="G77" i="2"/>
  <c r="F77" i="2"/>
  <c r="C77" i="2"/>
  <c r="H77" i="2" s="1"/>
  <c r="H76" i="2"/>
  <c r="H73" i="2"/>
  <c r="H72" i="2"/>
  <c r="H69" i="2"/>
  <c r="G66" i="2"/>
  <c r="E66" i="2"/>
  <c r="C66" i="2"/>
  <c r="H65" i="2"/>
  <c r="H64" i="2"/>
  <c r="H63" i="2"/>
  <c r="H62" i="2"/>
  <c r="H61" i="2"/>
  <c r="H60" i="2"/>
  <c r="H59" i="2"/>
  <c r="H58" i="2"/>
  <c r="G57" i="2"/>
  <c r="F57" i="2"/>
  <c r="D57" i="2"/>
  <c r="H56" i="2"/>
  <c r="H52" i="2"/>
  <c r="H51" i="2"/>
  <c r="H49" i="2"/>
  <c r="H48" i="2"/>
  <c r="H47" i="2"/>
  <c r="H46" i="2"/>
  <c r="F42" i="2"/>
  <c r="E42" i="2"/>
  <c r="H42" i="2" s="1"/>
  <c r="E40" i="2"/>
  <c r="C40" i="2"/>
  <c r="H38" i="2"/>
  <c r="H29" i="2"/>
  <c r="H28" i="2"/>
  <c r="G27" i="2"/>
  <c r="H27" i="2" s="1"/>
  <c r="H26" i="2"/>
  <c r="G13" i="2"/>
  <c r="F13" i="2"/>
  <c r="C13" i="2"/>
  <c r="H12" i="2"/>
  <c r="H11" i="2"/>
  <c r="H10" i="2"/>
  <c r="H9" i="2"/>
  <c r="H8" i="2"/>
  <c r="H7" i="2"/>
  <c r="H6" i="2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55" i="3"/>
  <c r="I153" i="3"/>
  <c r="I145" i="3"/>
  <c r="I144" i="3"/>
  <c r="I143" i="3"/>
  <c r="I142" i="3"/>
  <c r="I140" i="3"/>
  <c r="I138" i="3"/>
  <c r="I137" i="3"/>
  <c r="I136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68" i="3"/>
  <c r="I67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0" i="3"/>
  <c r="I39" i="3"/>
  <c r="I38" i="3"/>
  <c r="I37" i="3"/>
  <c r="I36" i="3"/>
  <c r="I35" i="3"/>
  <c r="I34" i="3"/>
  <c r="I33" i="3"/>
  <c r="I32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78" i="3"/>
  <c r="I177" i="3"/>
  <c r="I176" i="3"/>
  <c r="H130" i="2" l="1"/>
  <c r="H100" i="2"/>
  <c r="H13" i="2"/>
  <c r="H40" i="2"/>
  <c r="H88" i="2"/>
  <c r="H149" i="2"/>
  <c r="H167" i="2"/>
  <c r="H66" i="2"/>
  <c r="H95" i="2"/>
  <c r="H105" i="2"/>
  <c r="H161" i="2"/>
  <c r="H163" i="2"/>
  <c r="H170" i="2"/>
  <c r="H57" i="2"/>
  <c r="H142" i="2"/>
  <c r="H146" i="2"/>
  <c r="H151" i="2"/>
  <c r="H153" i="2"/>
</calcChain>
</file>

<file path=xl/sharedStrings.xml><?xml version="1.0" encoding="utf-8"?>
<sst xmlns="http://schemas.openxmlformats.org/spreadsheetml/2006/main" count="732" uniqueCount="215">
  <si>
    <t>POREDAK XCM Klubovi</t>
  </si>
  <si>
    <t>Mjesto</t>
  </si>
  <si>
    <t>Klub</t>
  </si>
  <si>
    <t>Rocky trails Premantura</t>
  </si>
  <si>
    <t>2 island</t>
  </si>
  <si>
    <t>Koprivnica</t>
  </si>
  <si>
    <t>Crikvenica</t>
  </si>
  <si>
    <t>Uhvati Vitar</t>
  </si>
  <si>
    <t>Ukupno</t>
  </si>
  <si>
    <t>BK Maraton Kreidler</t>
  </si>
  <si>
    <t>BK Crikvenica</t>
  </si>
  <si>
    <t>BGK Tuškanac</t>
  </si>
  <si>
    <t>KBBXS Adrenalina</t>
  </si>
  <si>
    <t>BBK Orlov Krug</t>
  </si>
  <si>
    <t>BK Novigrad</t>
  </si>
  <si>
    <t>BK Mura Avantura</t>
  </si>
  <si>
    <t>BK Biker</t>
  </si>
  <si>
    <t>BK Osijek 2010</t>
  </si>
  <si>
    <t>BK Puls</t>
  </si>
  <si>
    <t>BK Ciklus</t>
  </si>
  <si>
    <t>BK Vid Ročić</t>
  </si>
  <si>
    <t>BBK T-Rex</t>
  </si>
  <si>
    <t>BK Montes</t>
  </si>
  <si>
    <t>BK MTB Istra Pazin</t>
  </si>
  <si>
    <t>BK Fortica</t>
  </si>
  <si>
    <t>BK Rotor</t>
  </si>
  <si>
    <t>BK Požega</t>
  </si>
  <si>
    <t>BK Kairos</t>
  </si>
  <si>
    <t>BBK Šišmiš</t>
  </si>
  <si>
    <t>BK Kamešnica</t>
  </si>
  <si>
    <t>BK Adrion Oros</t>
  </si>
  <si>
    <t>KK Jastrebarskob WD</t>
  </si>
  <si>
    <t>BBK Team Rodeo</t>
  </si>
  <si>
    <t>BK Vlaji Sinj</t>
  </si>
  <si>
    <t>BK Faust Vrančić</t>
  </si>
  <si>
    <t>BK Marijan</t>
  </si>
  <si>
    <t>BK Grobnik</t>
  </si>
  <si>
    <t>BK Našice</t>
  </si>
  <si>
    <t>BBK Istra bike</t>
  </si>
  <si>
    <t>BK Barkan Otočac</t>
  </si>
  <si>
    <t>Škola Biciklizma Zagreb</t>
  </si>
  <si>
    <t xml:space="preserve">BK Rijeka </t>
  </si>
  <si>
    <t>BK Lord</t>
  </si>
  <si>
    <t>Bk Sveta Nedelja</t>
  </si>
  <si>
    <t>BK Opatija 2010</t>
  </si>
  <si>
    <t>Prezime i ime</t>
  </si>
  <si>
    <t xml:space="preserve">2 island </t>
  </si>
  <si>
    <t xml:space="preserve">Crikvenica - </t>
  </si>
  <si>
    <t>BBK Grožnjan</t>
  </si>
  <si>
    <t>UKUPNO</t>
  </si>
  <si>
    <t>TOMAS Silvije</t>
  </si>
  <si>
    <t>BELOVIĆ Valentina</t>
  </si>
  <si>
    <t>FILIPOVIĆ Ema</t>
  </si>
  <si>
    <t>BARUŠKIN Luka</t>
  </si>
  <si>
    <t>JERBIĆ Lucija</t>
  </si>
  <si>
    <t>PLANINŠEK Vedran</t>
  </si>
  <si>
    <t>MESARIĆ Ivica</t>
  </si>
  <si>
    <t>PETKOVIĆ Carlo</t>
  </si>
  <si>
    <t>JURAS Tonko</t>
  </si>
  <si>
    <t>PEJDO Marin</t>
  </si>
  <si>
    <t>BAREŠIĆ Tomislav</t>
  </si>
  <si>
    <t>ČANJEVAC Đenis</t>
  </si>
  <si>
    <t>FRŽOP Joško</t>
  </si>
  <si>
    <t>BARIŠIĆ Antonio</t>
  </si>
  <si>
    <t>ROCA Roko</t>
  </si>
  <si>
    <t>ANTULOV Alen</t>
  </si>
  <si>
    <t>PALINIĆ Stipe</t>
  </si>
  <si>
    <t>SPAHIJA Zlatko</t>
  </si>
  <si>
    <t>TOLJAN Josip</t>
  </si>
  <si>
    <t>PILSKI Milo</t>
  </si>
  <si>
    <t>ROSET Pavao</t>
  </si>
  <si>
    <t>VUJEVIĆ Marko</t>
  </si>
  <si>
    <t>PANDUREVIĆ Dario</t>
  </si>
  <si>
    <t>NOVOSAD Emil</t>
  </si>
  <si>
    <t>PODSEDNIK Richard</t>
  </si>
  <si>
    <t>BORLINIĆ Matija</t>
  </si>
  <si>
    <t>ČIZMEK Alen</t>
  </si>
  <si>
    <t>SANTINOVIĆ Antonio</t>
  </si>
  <si>
    <t>MARENZI Lorenzo</t>
  </si>
  <si>
    <t>BK Rijeka</t>
  </si>
  <si>
    <t>BK AXA</t>
  </si>
  <si>
    <t>DEKOVIĆ Marin</t>
  </si>
  <si>
    <t>BK Campetto</t>
  </si>
  <si>
    <t>ADAMOVIĆ Darko</t>
  </si>
  <si>
    <t>ŠAROTAR Jasmina</t>
  </si>
  <si>
    <t>OREL Daniel</t>
  </si>
  <si>
    <t>HABUŠ Ivan</t>
  </si>
  <si>
    <t>DOROTIĆ Igor</t>
  </si>
  <si>
    <t>HORVATEK Aleš</t>
  </si>
  <si>
    <t xml:space="preserve">MATOTEK Adrijan </t>
  </si>
  <si>
    <t>GRAHLI Marko</t>
  </si>
  <si>
    <t>ŠKRINJAR Goran</t>
  </si>
  <si>
    <t>TOMAŠEV Alen</t>
  </si>
  <si>
    <t>MARČELJA Marko</t>
  </si>
  <si>
    <t>VRBAN Milan</t>
  </si>
  <si>
    <t>MATAIJA Gršo</t>
  </si>
  <si>
    <t>MURETA Saša</t>
  </si>
  <si>
    <t>PAVUŠEK Davor</t>
  </si>
  <si>
    <t>VELEPIČ Marko</t>
  </si>
  <si>
    <t>JERKOVIĆ Marko</t>
  </si>
  <si>
    <t>LJUBA Maja Ena</t>
  </si>
  <si>
    <t>RADAKOVIĆ Ivan</t>
  </si>
  <si>
    <t>MIHALEC Dragan</t>
  </si>
  <si>
    <t>RUŽMAN Ivan</t>
  </si>
  <si>
    <t>MEŠTRIĆ Josip</t>
  </si>
  <si>
    <t>ŽUFIĆ Ania</t>
  </si>
  <si>
    <t>ČONKAŠ Velimir</t>
  </si>
  <si>
    <t>ŠAFRAN Branimir</t>
  </si>
  <si>
    <t>MEŠTRIĆ Matija</t>
  </si>
  <si>
    <t>GALIĆ JURICA</t>
  </si>
  <si>
    <t>HEK Mauro</t>
  </si>
  <si>
    <t>BRAJKOVIĆ Veljko</t>
  </si>
  <si>
    <t>RADOMIROVIĆ Dario</t>
  </si>
  <si>
    <t>GOMOJIĆ Ćiro</t>
  </si>
  <si>
    <t>HORVAT Majda</t>
  </si>
  <si>
    <t>VINKO Nikola</t>
  </si>
  <si>
    <t>FATORIĆ Davide</t>
  </si>
  <si>
    <t>GLAVIĆ Relvis</t>
  </si>
  <si>
    <t>MILOŠEVIĆ Manuel</t>
  </si>
  <si>
    <t>LADAVAC Mladen</t>
  </si>
  <si>
    <t>BUKOVAC Denis</t>
  </si>
  <si>
    <t>GAŠPARINI Korado</t>
  </si>
  <si>
    <t>TURK Filip</t>
  </si>
  <si>
    <t>BK Šišmiš</t>
  </si>
  <si>
    <t>NEMET Tomislav</t>
  </si>
  <si>
    <t>PLENDER Ivor</t>
  </si>
  <si>
    <t>HERMAN Siniša</t>
  </si>
  <si>
    <t>REPIĆ David</t>
  </si>
  <si>
    <t>KOMLENAC Ozren</t>
  </si>
  <si>
    <t>STRUČIĆ Petra</t>
  </si>
  <si>
    <t>LJEVAR Marko</t>
  </si>
  <si>
    <t>BK Titan</t>
  </si>
  <si>
    <t>CVITKOVIĆ Ivica</t>
  </si>
  <si>
    <t>JELINČIĆ Dragan</t>
  </si>
  <si>
    <t>ŠIMČIĆ Đani</t>
  </si>
  <si>
    <t>TEŽAK Gorana</t>
  </si>
  <si>
    <t>TEŽAK Zorana</t>
  </si>
  <si>
    <t>BILIĆ Anthony</t>
  </si>
  <si>
    <t>LUKAČIĆ Ivan</t>
  </si>
  <si>
    <t>RADOTIĆ Bruno</t>
  </si>
  <si>
    <t>DŽANKO Hrvoje</t>
  </si>
  <si>
    <t>SKUZIN Matej</t>
  </si>
  <si>
    <t>BBK Požega</t>
  </si>
  <si>
    <t>PAVLINUŠIĆ Roko</t>
  </si>
  <si>
    <t>BRČIĆ Ivan</t>
  </si>
  <si>
    <t>BAŠIĆ Ivan</t>
  </si>
  <si>
    <t>BASTA Boris</t>
  </si>
  <si>
    <t>DRŽIĆ Adriano</t>
  </si>
  <si>
    <t>TOMAŠIĆ Denis</t>
  </si>
  <si>
    <t>BBK Asi</t>
  </si>
  <si>
    <t>FAZLIĆ Andrea</t>
  </si>
  <si>
    <t>PEZIĆ Ante</t>
  </si>
  <si>
    <t>BUDIMIR Kristijan</t>
  </si>
  <si>
    <t>BARAĆ Filip</t>
  </si>
  <si>
    <t>NEVISTIĆ Dragan</t>
  </si>
  <si>
    <t>ŠKIRA Toni</t>
  </si>
  <si>
    <t>KATALENIĆ Tomislav</t>
  </si>
  <si>
    <t>KK Jastrebarsko -WD</t>
  </si>
  <si>
    <t>DUNDOVIĆ Saša</t>
  </si>
  <si>
    <t>MAJSTOROVIĆ Mirna</t>
  </si>
  <si>
    <t xml:space="preserve">VIDOVIĆ Saša </t>
  </si>
  <si>
    <t>MUDROVĆIĆ Hrvoje</t>
  </si>
  <si>
    <t>BK Barkan Otoćac</t>
  </si>
  <si>
    <t>CRVARIĆ Karlo</t>
  </si>
  <si>
    <t>VRLJIČAK Joško</t>
  </si>
  <si>
    <t>ADŽIĆ Ivan</t>
  </si>
  <si>
    <t>FRANIĆ Krešimir</t>
  </si>
  <si>
    <t>GALINEC Oliver</t>
  </si>
  <si>
    <t>BK Sveta Nedelja</t>
  </si>
  <si>
    <t>MARGIĆ Marijo</t>
  </si>
  <si>
    <t>IŠTUK Luka</t>
  </si>
  <si>
    <t>VRBANEC Nikola</t>
  </si>
  <si>
    <t>PEHAR Marko</t>
  </si>
  <si>
    <t>ĆUK Zvonimir</t>
  </si>
  <si>
    <t>Kategorija</t>
  </si>
  <si>
    <t>Elite&amp;U23 Muški</t>
  </si>
  <si>
    <t>2 Island on 2Wheels</t>
  </si>
  <si>
    <t>GALIĆ Jurica</t>
  </si>
  <si>
    <t>SIMČIĆ Đani</t>
  </si>
  <si>
    <t xml:space="preserve">TOMAS Silvije </t>
  </si>
  <si>
    <t>BBK T-rex</t>
  </si>
  <si>
    <t>SATINOVIĆ Antonio</t>
  </si>
  <si>
    <t>Škola biciklizma Zagreb</t>
  </si>
  <si>
    <t>Elite&amp;U23 Žene</t>
  </si>
  <si>
    <t xml:space="preserve">JERBIĆ Lucija </t>
  </si>
  <si>
    <t>BBK Team rodeo</t>
  </si>
  <si>
    <t>Juniori</t>
  </si>
  <si>
    <t>PLANDER Ivor</t>
  </si>
  <si>
    <t>BK Osjek 2010</t>
  </si>
  <si>
    <t>ANTOLAŠIĆ Patrik</t>
  </si>
  <si>
    <t xml:space="preserve">ŠKIRA Toni </t>
  </si>
  <si>
    <t>MATOTEK Andrijan</t>
  </si>
  <si>
    <t>Juniorke</t>
  </si>
  <si>
    <t>Veterani A</t>
  </si>
  <si>
    <t>PLEVNJAK Marko</t>
  </si>
  <si>
    <t>VIDOVIĆ Saša</t>
  </si>
  <si>
    <t>MUDROVČIĆ Hrvoje</t>
  </si>
  <si>
    <t>MACAN Ronald</t>
  </si>
  <si>
    <t>HORVATEK  Aleš</t>
  </si>
  <si>
    <t>Veterani B</t>
  </si>
  <si>
    <t>VELEPIĆ Marko</t>
  </si>
  <si>
    <t>ČIŽMEK Alen</t>
  </si>
  <si>
    <t>Veterani C</t>
  </si>
  <si>
    <t>RADMANOVIĆ Dario</t>
  </si>
  <si>
    <t>Veterani D</t>
  </si>
  <si>
    <t>SPORT</t>
  </si>
  <si>
    <t>BK Faust Vranćić</t>
  </si>
  <si>
    <t>VRBANC Nikola</t>
  </si>
  <si>
    <t>UDOROVIĆ Ivan</t>
  </si>
  <si>
    <t>PAVČIĆ Krešimir</t>
  </si>
  <si>
    <t>KOS Darije Damir</t>
  </si>
  <si>
    <t>MAGDALENIĆ Veljko</t>
  </si>
  <si>
    <t>MILAS Zoran</t>
  </si>
  <si>
    <t>MACAN Ronadl</t>
  </si>
  <si>
    <t>BK Campeto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</si>
</sst>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25" x14ac:knownFonts="1">
    <font>
      <sz val="11"/>
      <color theme="1"/>
      <name val="Calibri"/>
      <family val="2"/>
      <charset val="238"/>
      <scheme val="minor"/>
    </font>
    <font>
      <b/>
      <sz val="24"/>
      <color indexed="8"/>
      <name val="Times New Roman"/>
      <family val="1"/>
      <charset val="1"/>
    </font>
    <font>
      <b/>
      <sz val="9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9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b/>
      <sz val="10"/>
      <color indexed="8"/>
      <name val="Arial"/>
      <family val="2"/>
      <charset val="238"/>
    </font>
    <font>
      <b/>
      <sz val="11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0"/>
      <color indexed="17"/>
      <name val="Calibri"/>
      <family val="2"/>
      <charset val="1"/>
    </font>
    <font>
      <sz val="10"/>
      <color indexed="17"/>
      <name val="Calibri"/>
      <family val="2"/>
      <charset val="1"/>
    </font>
    <font>
      <b/>
      <sz val="10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sz val="11"/>
      <color indexed="17"/>
      <name val="Calibri"/>
      <family val="2"/>
      <charset val="238"/>
    </font>
    <font>
      <b/>
      <sz val="10"/>
      <color indexed="17"/>
      <name val="Calibri"/>
      <family val="2"/>
      <charset val="238"/>
    </font>
    <font>
      <b/>
      <sz val="10"/>
      <color indexed="17"/>
      <name val="Times New Roman"/>
      <family val="1"/>
      <charset val="1"/>
    </font>
    <font>
      <sz val="10"/>
      <color indexed="17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b/>
      <sz val="8"/>
      <color indexed="8"/>
      <name val="Times New Roman"/>
      <family val="1"/>
      <charset val="1"/>
    </font>
    <font>
      <sz val="12"/>
      <color indexed="8"/>
      <name val="Arial"/>
      <family val="2"/>
      <charset val="1"/>
    </font>
    <font>
      <b/>
      <sz val="11"/>
      <color indexed="17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3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</cellStyleXfs>
  <cellXfs count="1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0" fontId="8" fillId="0" borderId="5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/>
    <xf numFmtId="0" fontId="10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1" fillId="2" borderId="6" xfId="0" applyFont="1" applyFill="1" applyBorder="1" applyAlignment="1">
      <alignment horizontal="center"/>
    </xf>
    <xf numFmtId="0" fontId="13" fillId="0" borderId="0" xfId="0" applyFont="1"/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/>
    <xf numFmtId="0" fontId="10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2" borderId="7" xfId="0" applyFont="1" applyFill="1" applyBorder="1"/>
    <xf numFmtId="0" fontId="14" fillId="0" borderId="0" xfId="0" applyFont="1"/>
    <xf numFmtId="0" fontId="0" fillId="3" borderId="0" xfId="0" applyFont="1" applyFill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13" fillId="0" borderId="11" xfId="0" applyFont="1" applyBorder="1"/>
    <xf numFmtId="0" fontId="8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2" borderId="6" xfId="0" applyFont="1" applyFill="1" applyBorder="1"/>
    <xf numFmtId="0" fontId="0" fillId="0" borderId="11" xfId="0" applyFont="1" applyBorder="1"/>
    <xf numFmtId="0" fontId="13" fillId="0" borderId="11" xfId="0" applyFont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1" xfId="0" applyFont="1" applyFill="1" applyBorder="1"/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22" fillId="0" borderId="0" xfId="0" applyFont="1"/>
    <xf numFmtId="0" fontId="19" fillId="6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3" fillId="2" borderId="0" xfId="1" applyNumberFormat="1" applyFont="1" applyBorder="1" applyAlignment="1" applyProtection="1">
      <alignment horizontal="center"/>
    </xf>
    <xf numFmtId="0" fontId="10" fillId="0" borderId="0" xfId="0" applyFont="1" applyFill="1" applyAlignment="1">
      <alignment horizontal="center" vertical="center"/>
    </xf>
    <xf numFmtId="0" fontId="16" fillId="2" borderId="0" xfId="2" applyNumberFormat="1" applyFont="1" applyBorder="1" applyAlignment="1" applyProtection="1">
      <alignment horizontal="center"/>
    </xf>
    <xf numFmtId="0" fontId="10" fillId="9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10" borderId="0" xfId="0" applyFont="1" applyFill="1" applyAlignment="1">
      <alignment horizontal="center"/>
    </xf>
    <xf numFmtId="0" fontId="10" fillId="10" borderId="0" xfId="0" applyFont="1" applyFill="1" applyBorder="1" applyAlignment="1">
      <alignment horizontal="center"/>
    </xf>
  </cellXfs>
  <cellStyles count="3">
    <cellStyle name="Excel_BuiltIn_Good" xfId="1" xr:uid="{00000000-0005-0000-0000-000000000000}"/>
    <cellStyle name="Excel_BuiltIn_Good 1" xfId="2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8</xdr:col>
      <xdr:colOff>0</xdr:colOff>
      <xdr:row>1</xdr:row>
      <xdr:rowOff>1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0"/>
          <a:ext cx="647700" cy="295276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7</xdr:col>
      <xdr:colOff>38100</xdr:colOff>
      <xdr:row>0</xdr:row>
      <xdr:rowOff>0</xdr:rowOff>
    </xdr:from>
    <xdr:to>
      <xdr:col>7</xdr:col>
      <xdr:colOff>685800</xdr:colOff>
      <xdr:row>0</xdr:row>
      <xdr:rowOff>295275</xdr:rowOff>
    </xdr:to>
    <xdr:pic>
      <xdr:nvPicPr>
        <xdr:cNvPr id="3" name="image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0"/>
          <a:ext cx="6477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9525</xdr:rowOff>
    </xdr:from>
    <xdr:to>
      <xdr:col>7</xdr:col>
      <xdr:colOff>752475</xdr:colOff>
      <xdr:row>1</xdr:row>
      <xdr:rowOff>85725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9525"/>
          <a:ext cx="714375" cy="3143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7</xdr:col>
      <xdr:colOff>38100</xdr:colOff>
      <xdr:row>0</xdr:row>
      <xdr:rowOff>9525</xdr:rowOff>
    </xdr:from>
    <xdr:to>
      <xdr:col>7</xdr:col>
      <xdr:colOff>752475</xdr:colOff>
      <xdr:row>1</xdr:row>
      <xdr:rowOff>85725</xdr:rowOff>
    </xdr:to>
    <xdr:pic>
      <xdr:nvPicPr>
        <xdr:cNvPr id="3" name="image0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9525"/>
          <a:ext cx="714375" cy="3143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9525</xdr:rowOff>
    </xdr:from>
    <xdr:to>
      <xdr:col>8</xdr:col>
      <xdr:colOff>400050</xdr:colOff>
      <xdr:row>3</xdr:row>
      <xdr:rowOff>47625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247650"/>
          <a:ext cx="361950" cy="5429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47625</xdr:colOff>
      <xdr:row>158</xdr:row>
      <xdr:rowOff>0</xdr:rowOff>
    </xdr:from>
    <xdr:to>
      <xdr:col>8</xdr:col>
      <xdr:colOff>400050</xdr:colOff>
      <xdr:row>159</xdr:row>
      <xdr:rowOff>19050</xdr:rowOff>
    </xdr:to>
    <xdr:pic>
      <xdr:nvPicPr>
        <xdr:cNvPr id="8" name="image0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95925" y="37804725"/>
          <a:ext cx="352425" cy="4000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0</xdr:colOff>
      <xdr:row>180</xdr:row>
      <xdr:rowOff>9525</xdr:rowOff>
    </xdr:from>
    <xdr:to>
      <xdr:col>8</xdr:col>
      <xdr:colOff>400050</xdr:colOff>
      <xdr:row>181</xdr:row>
      <xdr:rowOff>28575</xdr:rowOff>
    </xdr:to>
    <xdr:pic>
      <xdr:nvPicPr>
        <xdr:cNvPr id="10" name="image0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86575" y="48882300"/>
          <a:ext cx="476250" cy="2571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38100</xdr:colOff>
      <xdr:row>1</xdr:row>
      <xdr:rowOff>9525</xdr:rowOff>
    </xdr:from>
    <xdr:to>
      <xdr:col>8</xdr:col>
      <xdr:colOff>400050</xdr:colOff>
      <xdr:row>3</xdr:row>
      <xdr:rowOff>47625</xdr:rowOff>
    </xdr:to>
    <xdr:pic>
      <xdr:nvPicPr>
        <xdr:cNvPr id="11" name="image00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247650"/>
          <a:ext cx="361950" cy="457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38100</xdr:colOff>
      <xdr:row>27</xdr:row>
      <xdr:rowOff>38100</xdr:rowOff>
    </xdr:from>
    <xdr:to>
      <xdr:col>8</xdr:col>
      <xdr:colOff>400050</xdr:colOff>
      <xdr:row>29</xdr:row>
      <xdr:rowOff>47625</xdr:rowOff>
    </xdr:to>
    <xdr:pic>
      <xdr:nvPicPr>
        <xdr:cNvPr id="12" name="image00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667500"/>
          <a:ext cx="361950" cy="495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38100</xdr:colOff>
      <xdr:row>42</xdr:row>
      <xdr:rowOff>0</xdr:rowOff>
    </xdr:from>
    <xdr:to>
      <xdr:col>8</xdr:col>
      <xdr:colOff>400050</xdr:colOff>
      <xdr:row>43</xdr:row>
      <xdr:rowOff>19050</xdr:rowOff>
    </xdr:to>
    <xdr:pic>
      <xdr:nvPicPr>
        <xdr:cNvPr id="13" name="image00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86400" y="10172700"/>
          <a:ext cx="361950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38100</xdr:colOff>
      <xdr:row>62</xdr:row>
      <xdr:rowOff>47625</xdr:rowOff>
    </xdr:from>
    <xdr:to>
      <xdr:col>8</xdr:col>
      <xdr:colOff>400050</xdr:colOff>
      <xdr:row>63</xdr:row>
      <xdr:rowOff>66675</xdr:rowOff>
    </xdr:to>
    <xdr:pic>
      <xdr:nvPicPr>
        <xdr:cNvPr id="14" name="image00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86400" y="14916150"/>
          <a:ext cx="361950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38100</xdr:colOff>
      <xdr:row>70</xdr:row>
      <xdr:rowOff>0</xdr:rowOff>
    </xdr:from>
    <xdr:to>
      <xdr:col>8</xdr:col>
      <xdr:colOff>400050</xdr:colOff>
      <xdr:row>71</xdr:row>
      <xdr:rowOff>19050</xdr:rowOff>
    </xdr:to>
    <xdr:pic>
      <xdr:nvPicPr>
        <xdr:cNvPr id="15" name="image00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86400" y="16773525"/>
          <a:ext cx="361950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102</xdr:row>
      <xdr:rowOff>0</xdr:rowOff>
    </xdr:from>
    <xdr:to>
      <xdr:col>8</xdr:col>
      <xdr:colOff>400050</xdr:colOff>
      <xdr:row>103</xdr:row>
      <xdr:rowOff>19050</xdr:rowOff>
    </xdr:to>
    <xdr:pic>
      <xdr:nvPicPr>
        <xdr:cNvPr id="16" name="image00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67350" y="24403050"/>
          <a:ext cx="381000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47625</xdr:colOff>
      <xdr:row>131</xdr:row>
      <xdr:rowOff>0</xdr:rowOff>
    </xdr:from>
    <xdr:to>
      <xdr:col>8</xdr:col>
      <xdr:colOff>400050</xdr:colOff>
      <xdr:row>132</xdr:row>
      <xdr:rowOff>19050</xdr:rowOff>
    </xdr:to>
    <xdr:pic>
      <xdr:nvPicPr>
        <xdr:cNvPr id="17" name="image00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495925" y="31289625"/>
          <a:ext cx="352425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38100</xdr:colOff>
      <xdr:row>148</xdr:row>
      <xdr:rowOff>0</xdr:rowOff>
    </xdr:from>
    <xdr:to>
      <xdr:col>8</xdr:col>
      <xdr:colOff>400050</xdr:colOff>
      <xdr:row>149</xdr:row>
      <xdr:rowOff>19050</xdr:rowOff>
    </xdr:to>
    <xdr:pic>
      <xdr:nvPicPr>
        <xdr:cNvPr id="18" name="image00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86400" y="35442525"/>
          <a:ext cx="361950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K29" sqref="K29"/>
    </sheetView>
  </sheetViews>
  <sheetFormatPr defaultRowHeight="15" x14ac:dyDescent="0.25"/>
  <cols>
    <col min="1" max="1" width="4.5703125" customWidth="1"/>
    <col min="2" max="2" width="16.5703125" customWidth="1"/>
  </cols>
  <sheetData>
    <row r="1" spans="1:8" ht="30" x14ac:dyDescent="0.4">
      <c r="A1" s="1" t="s">
        <v>0</v>
      </c>
      <c r="B1" s="2"/>
      <c r="C1" s="3"/>
      <c r="D1" s="3"/>
      <c r="E1" s="3"/>
      <c r="F1" s="3"/>
      <c r="G1" s="3"/>
      <c r="H1" s="3"/>
    </row>
    <row r="2" spans="1:8" ht="37.5" x14ac:dyDescent="0.2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 ht="18.75" x14ac:dyDescent="0.3">
      <c r="A3" s="3"/>
      <c r="B3" s="2"/>
      <c r="C3" s="3"/>
      <c r="D3" s="3"/>
      <c r="E3" s="3"/>
      <c r="F3" s="3"/>
      <c r="G3" s="3"/>
    </row>
    <row r="4" spans="1:8" ht="18.75" x14ac:dyDescent="0.3">
      <c r="A4" s="3">
        <v>1</v>
      </c>
      <c r="B4" s="9" t="s">
        <v>9</v>
      </c>
      <c r="C4">
        <v>169</v>
      </c>
      <c r="E4">
        <v>211</v>
      </c>
      <c r="F4">
        <v>248</v>
      </c>
      <c r="G4">
        <v>152</v>
      </c>
      <c r="H4" s="10">
        <f>SUM(C4:G4)</f>
        <v>780</v>
      </c>
    </row>
    <row r="5" spans="1:8" ht="18.75" x14ac:dyDescent="0.3">
      <c r="A5" s="3">
        <v>2</v>
      </c>
      <c r="B5" s="9" t="s">
        <v>10</v>
      </c>
      <c r="C5">
        <v>100</v>
      </c>
      <c r="D5">
        <v>176</v>
      </c>
      <c r="E5">
        <v>95</v>
      </c>
      <c r="F5">
        <v>210</v>
      </c>
      <c r="G5">
        <v>97</v>
      </c>
      <c r="H5" s="10">
        <f>SUM(C5:G5)</f>
        <v>678</v>
      </c>
    </row>
    <row r="6" spans="1:8" ht="18.75" x14ac:dyDescent="0.3">
      <c r="A6" s="11">
        <v>3</v>
      </c>
      <c r="B6" s="9" t="s">
        <v>12</v>
      </c>
      <c r="C6">
        <v>280</v>
      </c>
      <c r="F6">
        <v>270</v>
      </c>
      <c r="G6">
        <v>100</v>
      </c>
      <c r="H6">
        <f t="shared" ref="H6" si="0">SUM(C6:G6)</f>
        <v>650</v>
      </c>
    </row>
    <row r="7" spans="1:8" ht="18.75" x14ac:dyDescent="0.3">
      <c r="A7" s="11">
        <v>4</v>
      </c>
      <c r="B7" s="12" t="s">
        <v>11</v>
      </c>
      <c r="C7">
        <v>277</v>
      </c>
      <c r="D7">
        <v>100</v>
      </c>
      <c r="E7">
        <v>258</v>
      </c>
      <c r="H7">
        <f t="shared" ref="H7:H29" si="1">SUM(C7:G7)</f>
        <v>635</v>
      </c>
    </row>
    <row r="8" spans="1:8" ht="18.75" x14ac:dyDescent="0.3">
      <c r="A8" s="11">
        <v>5</v>
      </c>
      <c r="B8" s="9" t="s">
        <v>13</v>
      </c>
      <c r="C8">
        <v>188</v>
      </c>
      <c r="D8">
        <v>185</v>
      </c>
      <c r="E8">
        <v>28</v>
      </c>
      <c r="F8">
        <v>118</v>
      </c>
      <c r="G8">
        <v>60</v>
      </c>
      <c r="H8">
        <f t="shared" si="1"/>
        <v>579</v>
      </c>
    </row>
    <row r="9" spans="1:8" ht="18.75" x14ac:dyDescent="0.3">
      <c r="A9" s="11">
        <v>6</v>
      </c>
      <c r="B9" s="9" t="s">
        <v>14</v>
      </c>
      <c r="C9">
        <v>99</v>
      </c>
      <c r="D9">
        <v>110</v>
      </c>
      <c r="E9">
        <v>95</v>
      </c>
      <c r="F9">
        <v>78</v>
      </c>
      <c r="G9">
        <v>144</v>
      </c>
      <c r="H9">
        <f t="shared" si="1"/>
        <v>526</v>
      </c>
    </row>
    <row r="10" spans="1:8" ht="18.75" x14ac:dyDescent="0.3">
      <c r="A10" s="11">
        <v>7</v>
      </c>
      <c r="B10" s="9" t="s">
        <v>15</v>
      </c>
      <c r="C10">
        <v>50</v>
      </c>
      <c r="E10">
        <v>150</v>
      </c>
      <c r="F10">
        <v>160</v>
      </c>
      <c r="G10">
        <v>100</v>
      </c>
      <c r="H10">
        <f t="shared" si="1"/>
        <v>460</v>
      </c>
    </row>
    <row r="11" spans="1:8" ht="18.75" x14ac:dyDescent="0.3">
      <c r="A11" s="11">
        <v>8</v>
      </c>
      <c r="B11" s="12" t="s">
        <v>16</v>
      </c>
      <c r="C11">
        <v>166</v>
      </c>
      <c r="F11">
        <v>200</v>
      </c>
      <c r="G11">
        <v>35</v>
      </c>
      <c r="H11">
        <f t="shared" si="1"/>
        <v>401</v>
      </c>
    </row>
    <row r="12" spans="1:8" ht="18.75" x14ac:dyDescent="0.3">
      <c r="A12" s="11">
        <v>9</v>
      </c>
      <c r="B12" s="9" t="s">
        <v>17</v>
      </c>
      <c r="D12">
        <v>70</v>
      </c>
      <c r="E12">
        <v>90</v>
      </c>
      <c r="F12">
        <v>100</v>
      </c>
      <c r="G12">
        <v>120</v>
      </c>
      <c r="H12" s="10">
        <f t="shared" si="1"/>
        <v>380</v>
      </c>
    </row>
    <row r="13" spans="1:8" ht="18.75" x14ac:dyDescent="0.3">
      <c r="A13" s="11">
        <v>10</v>
      </c>
      <c r="B13" s="9" t="s">
        <v>19</v>
      </c>
      <c r="C13">
        <v>108</v>
      </c>
      <c r="D13">
        <v>42</v>
      </c>
      <c r="E13">
        <v>123</v>
      </c>
      <c r="F13">
        <v>57</v>
      </c>
      <c r="G13">
        <v>28</v>
      </c>
      <c r="H13" s="10">
        <f t="shared" si="1"/>
        <v>358</v>
      </c>
    </row>
    <row r="14" spans="1:8" ht="18.75" x14ac:dyDescent="0.3">
      <c r="A14" s="11">
        <v>11</v>
      </c>
      <c r="B14" s="12" t="s">
        <v>18</v>
      </c>
      <c r="C14">
        <v>28</v>
      </c>
      <c r="D14">
        <v>86</v>
      </c>
      <c r="E14">
        <v>48</v>
      </c>
      <c r="F14">
        <v>100</v>
      </c>
      <c r="G14">
        <v>70</v>
      </c>
      <c r="H14" s="10">
        <f t="shared" si="1"/>
        <v>332</v>
      </c>
    </row>
    <row r="15" spans="1:8" ht="18.75" x14ac:dyDescent="0.3">
      <c r="A15" s="11">
        <v>12</v>
      </c>
      <c r="B15" s="13" t="s">
        <v>20</v>
      </c>
      <c r="C15">
        <v>64</v>
      </c>
      <c r="E15">
        <v>59</v>
      </c>
      <c r="F15">
        <v>60</v>
      </c>
      <c r="G15">
        <v>75</v>
      </c>
      <c r="H15" s="10">
        <f t="shared" si="1"/>
        <v>258</v>
      </c>
    </row>
    <row r="16" spans="1:8" ht="18.75" x14ac:dyDescent="0.3">
      <c r="A16" s="11">
        <v>13</v>
      </c>
      <c r="B16" s="9" t="s">
        <v>21</v>
      </c>
      <c r="C16">
        <v>35</v>
      </c>
      <c r="E16">
        <v>50</v>
      </c>
      <c r="F16">
        <v>98</v>
      </c>
      <c r="G16">
        <v>50</v>
      </c>
      <c r="H16" s="10">
        <f t="shared" si="1"/>
        <v>233</v>
      </c>
    </row>
    <row r="17" spans="1:8" ht="18.75" x14ac:dyDescent="0.3">
      <c r="A17" s="11">
        <v>14</v>
      </c>
      <c r="B17" s="9" t="s">
        <v>22</v>
      </c>
      <c r="C17">
        <v>40</v>
      </c>
      <c r="E17">
        <v>100</v>
      </c>
      <c r="G17">
        <v>50</v>
      </c>
      <c r="H17" s="10">
        <f t="shared" si="1"/>
        <v>190</v>
      </c>
    </row>
    <row r="18" spans="1:8" ht="18.75" x14ac:dyDescent="0.3">
      <c r="A18" s="11">
        <v>15</v>
      </c>
      <c r="B18" s="9" t="s">
        <v>23</v>
      </c>
      <c r="C18">
        <v>95</v>
      </c>
      <c r="F18">
        <v>35</v>
      </c>
      <c r="G18">
        <v>50</v>
      </c>
      <c r="H18" s="10">
        <f t="shared" si="1"/>
        <v>180</v>
      </c>
    </row>
    <row r="19" spans="1:8" ht="18.75" x14ac:dyDescent="0.3">
      <c r="A19" s="11">
        <v>16</v>
      </c>
      <c r="B19" s="12" t="s">
        <v>24</v>
      </c>
      <c r="C19">
        <v>70</v>
      </c>
      <c r="D19">
        <v>100</v>
      </c>
      <c r="H19" s="10">
        <f t="shared" si="1"/>
        <v>170</v>
      </c>
    </row>
    <row r="20" spans="1:8" ht="18.75" x14ac:dyDescent="0.3">
      <c r="A20" s="11">
        <v>17</v>
      </c>
      <c r="B20" s="9" t="s">
        <v>25</v>
      </c>
      <c r="D20">
        <v>12</v>
      </c>
      <c r="E20">
        <v>102</v>
      </c>
      <c r="G20">
        <v>52</v>
      </c>
      <c r="H20" s="10">
        <f t="shared" si="1"/>
        <v>166</v>
      </c>
    </row>
    <row r="21" spans="1:8" ht="18.75" x14ac:dyDescent="0.3">
      <c r="A21" s="11">
        <v>18</v>
      </c>
      <c r="B21" s="9" t="s">
        <v>26</v>
      </c>
      <c r="C21">
        <v>52</v>
      </c>
      <c r="D21">
        <v>40</v>
      </c>
      <c r="E21">
        <v>50</v>
      </c>
      <c r="H21" s="10">
        <f t="shared" si="1"/>
        <v>142</v>
      </c>
    </row>
    <row r="22" spans="1:8" ht="18.75" x14ac:dyDescent="0.3">
      <c r="A22" s="11">
        <v>19</v>
      </c>
      <c r="B22" s="12" t="s">
        <v>27</v>
      </c>
      <c r="C22">
        <v>40</v>
      </c>
      <c r="D22">
        <v>75</v>
      </c>
      <c r="H22" s="10">
        <f t="shared" si="1"/>
        <v>115</v>
      </c>
    </row>
    <row r="23" spans="1:8" ht="18.75" x14ac:dyDescent="0.3">
      <c r="A23" s="11">
        <v>20</v>
      </c>
      <c r="B23" s="9" t="s">
        <v>28</v>
      </c>
      <c r="G23">
        <v>100</v>
      </c>
      <c r="H23" s="10">
        <f t="shared" si="1"/>
        <v>100</v>
      </c>
    </row>
    <row r="24" spans="1:8" ht="18.75" x14ac:dyDescent="0.3">
      <c r="A24" s="11">
        <v>21</v>
      </c>
      <c r="B24" s="12" t="s">
        <v>29</v>
      </c>
      <c r="D24">
        <v>55</v>
      </c>
      <c r="G24">
        <v>36</v>
      </c>
      <c r="H24" s="10">
        <f t="shared" si="1"/>
        <v>91</v>
      </c>
    </row>
    <row r="25" spans="1:8" ht="18.75" x14ac:dyDescent="0.3">
      <c r="A25" s="11">
        <v>22</v>
      </c>
      <c r="B25" s="12" t="s">
        <v>30</v>
      </c>
      <c r="C25">
        <v>38</v>
      </c>
      <c r="D25">
        <v>50</v>
      </c>
      <c r="H25" s="10">
        <f t="shared" si="1"/>
        <v>88</v>
      </c>
    </row>
    <row r="26" spans="1:8" ht="18.75" x14ac:dyDescent="0.3">
      <c r="A26" s="11">
        <v>23</v>
      </c>
      <c r="B26" s="12" t="s">
        <v>31</v>
      </c>
      <c r="C26">
        <v>25</v>
      </c>
      <c r="D26">
        <v>50</v>
      </c>
      <c r="H26" s="10">
        <f t="shared" si="1"/>
        <v>75</v>
      </c>
    </row>
    <row r="27" spans="1:8" ht="18.75" x14ac:dyDescent="0.3">
      <c r="A27" s="11">
        <v>24</v>
      </c>
      <c r="B27" s="12" t="s">
        <v>32</v>
      </c>
      <c r="C27">
        <v>24</v>
      </c>
      <c r="E27">
        <v>12</v>
      </c>
      <c r="F27">
        <v>14</v>
      </c>
      <c r="G27">
        <v>25</v>
      </c>
      <c r="H27" s="10">
        <f t="shared" si="1"/>
        <v>75</v>
      </c>
    </row>
    <row r="28" spans="1:8" ht="18.75" x14ac:dyDescent="0.3">
      <c r="A28" s="11">
        <v>25</v>
      </c>
      <c r="B28" s="9" t="s">
        <v>33</v>
      </c>
      <c r="C28">
        <v>30</v>
      </c>
      <c r="G28">
        <v>45</v>
      </c>
      <c r="H28" s="10">
        <f t="shared" si="1"/>
        <v>75</v>
      </c>
    </row>
    <row r="29" spans="1:8" ht="18.75" x14ac:dyDescent="0.3">
      <c r="A29" s="11">
        <v>26</v>
      </c>
      <c r="B29" s="13" t="s">
        <v>34</v>
      </c>
      <c r="C29">
        <v>52</v>
      </c>
      <c r="F29">
        <v>20</v>
      </c>
      <c r="H29" s="10">
        <f t="shared" si="1"/>
        <v>72</v>
      </c>
    </row>
    <row r="30" spans="1:8" ht="18.75" x14ac:dyDescent="0.3">
      <c r="A30" s="11">
        <v>27</v>
      </c>
      <c r="B30" s="9" t="s">
        <v>42</v>
      </c>
      <c r="E30">
        <v>66</v>
      </c>
      <c r="H30" s="10">
        <v>66</v>
      </c>
    </row>
    <row r="31" spans="1:8" ht="18.75" x14ac:dyDescent="0.3">
      <c r="A31" s="11">
        <v>28</v>
      </c>
      <c r="B31" s="9" t="s">
        <v>214</v>
      </c>
      <c r="C31">
        <v>58</v>
      </c>
      <c r="H31" s="10">
        <v>58</v>
      </c>
    </row>
    <row r="32" spans="1:8" ht="18.75" x14ac:dyDescent="0.3">
      <c r="A32" s="11">
        <v>29</v>
      </c>
      <c r="B32" s="9" t="s">
        <v>36</v>
      </c>
      <c r="C32">
        <v>20</v>
      </c>
      <c r="F32">
        <v>25</v>
      </c>
      <c r="H32" s="10">
        <f t="shared" ref="H32:H38" si="2">SUM(C32:G32)</f>
        <v>45</v>
      </c>
    </row>
    <row r="33" spans="1:8" ht="18.75" x14ac:dyDescent="0.3">
      <c r="A33" s="11">
        <v>30</v>
      </c>
      <c r="B33" s="9" t="s">
        <v>37</v>
      </c>
      <c r="E33">
        <v>45</v>
      </c>
      <c r="H33" s="10">
        <f t="shared" si="2"/>
        <v>45</v>
      </c>
    </row>
    <row r="34" spans="1:8" ht="18.75" x14ac:dyDescent="0.3">
      <c r="A34" s="11">
        <v>31</v>
      </c>
      <c r="B34" s="12" t="s">
        <v>38</v>
      </c>
      <c r="C34">
        <v>36</v>
      </c>
      <c r="H34" s="10">
        <f t="shared" si="2"/>
        <v>36</v>
      </c>
    </row>
    <row r="35" spans="1:8" ht="18.75" x14ac:dyDescent="0.3">
      <c r="A35" s="11">
        <v>32</v>
      </c>
      <c r="B35" s="13" t="s">
        <v>39</v>
      </c>
      <c r="F35">
        <v>16</v>
      </c>
      <c r="G35">
        <v>18</v>
      </c>
      <c r="H35" s="10">
        <f t="shared" si="2"/>
        <v>34</v>
      </c>
    </row>
    <row r="36" spans="1:8" ht="18.75" x14ac:dyDescent="0.3">
      <c r="A36" s="11">
        <v>33</v>
      </c>
      <c r="B36" s="13" t="s">
        <v>80</v>
      </c>
      <c r="F36">
        <v>14</v>
      </c>
      <c r="G36">
        <v>18</v>
      </c>
      <c r="H36" s="10">
        <v>32</v>
      </c>
    </row>
    <row r="37" spans="1:8" ht="18.75" x14ac:dyDescent="0.3">
      <c r="A37" s="11">
        <v>34</v>
      </c>
      <c r="B37" s="12" t="s">
        <v>35</v>
      </c>
      <c r="G37">
        <v>30</v>
      </c>
      <c r="H37" s="10">
        <f t="shared" ref="H37" si="3">SUM(C37:G37)</f>
        <v>30</v>
      </c>
    </row>
    <row r="38" spans="1:8" ht="18.75" x14ac:dyDescent="0.3">
      <c r="A38" s="11">
        <v>35</v>
      </c>
      <c r="B38" s="9" t="s">
        <v>40</v>
      </c>
      <c r="F38">
        <v>20</v>
      </c>
      <c r="H38" s="10">
        <f t="shared" si="2"/>
        <v>20</v>
      </c>
    </row>
    <row r="39" spans="1:8" ht="18.75" x14ac:dyDescent="0.3">
      <c r="A39" s="11">
        <v>36</v>
      </c>
      <c r="B39" s="9" t="s">
        <v>41</v>
      </c>
      <c r="C39">
        <v>20</v>
      </c>
      <c r="H39" s="10">
        <v>20</v>
      </c>
    </row>
    <row r="40" spans="1:8" ht="18.75" x14ac:dyDescent="0.3">
      <c r="A40" s="11">
        <v>37</v>
      </c>
      <c r="B40" s="12" t="s">
        <v>44</v>
      </c>
      <c r="E40">
        <v>16</v>
      </c>
      <c r="H40" s="10">
        <f>SUM(C40:G40)</f>
        <v>16</v>
      </c>
    </row>
    <row r="41" spans="1:8" ht="18.75" x14ac:dyDescent="0.3">
      <c r="A41" s="11">
        <v>38</v>
      </c>
      <c r="B41" s="9" t="s">
        <v>43</v>
      </c>
      <c r="E41">
        <v>12</v>
      </c>
      <c r="H41" s="10">
        <f>SUM(C41:G41)</f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0"/>
  <sheetViews>
    <sheetView topLeftCell="A7" workbookViewId="0">
      <selection activeCell="J58" sqref="J58"/>
    </sheetView>
  </sheetViews>
  <sheetFormatPr defaultRowHeight="15" x14ac:dyDescent="0.25"/>
  <cols>
    <col min="1" max="1" width="18.42578125" customWidth="1"/>
    <col min="2" max="2" width="25.28515625" customWidth="1"/>
  </cols>
  <sheetData>
    <row r="1" spans="1:8" x14ac:dyDescent="0.25">
      <c r="A1" s="14"/>
      <c r="B1" s="15"/>
      <c r="C1" s="16"/>
      <c r="D1" s="16"/>
      <c r="E1" s="17"/>
      <c r="F1" s="17"/>
      <c r="G1" s="17"/>
      <c r="H1" s="16"/>
    </row>
    <row r="2" spans="1:8" x14ac:dyDescent="0.25">
      <c r="A2" s="14"/>
      <c r="B2" s="15"/>
      <c r="C2" s="16"/>
      <c r="D2" s="16"/>
      <c r="E2" s="17"/>
      <c r="F2" s="17"/>
      <c r="G2" s="17"/>
      <c r="H2" s="16"/>
    </row>
    <row r="3" spans="1:8" ht="51" x14ac:dyDescent="0.25">
      <c r="A3" s="18" t="s">
        <v>45</v>
      </c>
      <c r="B3" s="19" t="s">
        <v>2</v>
      </c>
      <c r="C3" s="20" t="s">
        <v>3</v>
      </c>
      <c r="D3" s="21" t="s">
        <v>46</v>
      </c>
      <c r="E3" s="20" t="s">
        <v>5</v>
      </c>
      <c r="F3" s="20" t="s">
        <v>47</v>
      </c>
      <c r="G3" s="20" t="s">
        <v>7</v>
      </c>
      <c r="H3" s="22" t="s">
        <v>8</v>
      </c>
    </row>
    <row r="4" spans="1:8" x14ac:dyDescent="0.25">
      <c r="A4" s="14"/>
      <c r="B4" s="15"/>
      <c r="C4" s="16"/>
      <c r="D4" s="16"/>
      <c r="E4" s="17"/>
      <c r="F4" s="17"/>
      <c r="G4" s="17"/>
      <c r="H4" s="16"/>
    </row>
    <row r="5" spans="1:8" x14ac:dyDescent="0.25">
      <c r="A5" s="23"/>
      <c r="B5" s="24" t="s">
        <v>48</v>
      </c>
      <c r="C5" s="25"/>
      <c r="D5" s="25"/>
      <c r="E5" s="17"/>
      <c r="F5" s="17"/>
      <c r="G5" s="17"/>
      <c r="H5" s="26"/>
    </row>
    <row r="6" spans="1:8" x14ac:dyDescent="0.25">
      <c r="A6" s="27"/>
      <c r="B6" s="28" t="s">
        <v>49</v>
      </c>
      <c r="C6" s="29"/>
      <c r="D6" s="29"/>
      <c r="E6" s="30"/>
      <c r="F6" s="30"/>
      <c r="G6" s="30"/>
      <c r="H6" s="31">
        <f t="shared" ref="H6:H13" si="0">SUM(C6:G6)</f>
        <v>0</v>
      </c>
    </row>
    <row r="7" spans="1:8" x14ac:dyDescent="0.25">
      <c r="A7" s="23" t="s">
        <v>50</v>
      </c>
      <c r="B7" s="24" t="s">
        <v>16</v>
      </c>
      <c r="C7" s="32">
        <v>36</v>
      </c>
      <c r="D7" s="17"/>
      <c r="E7" s="17"/>
      <c r="F7" s="32">
        <v>32</v>
      </c>
      <c r="G7" s="33"/>
      <c r="H7" s="34">
        <f t="shared" si="0"/>
        <v>68</v>
      </c>
    </row>
    <row r="8" spans="1:8" x14ac:dyDescent="0.25">
      <c r="A8" s="23" t="s">
        <v>51</v>
      </c>
      <c r="B8" s="24" t="s">
        <v>16</v>
      </c>
      <c r="C8" s="32">
        <v>28</v>
      </c>
      <c r="D8" s="17"/>
      <c r="E8" s="17"/>
      <c r="F8" s="32"/>
      <c r="G8" s="33"/>
      <c r="H8" s="34">
        <f t="shared" si="0"/>
        <v>28</v>
      </c>
    </row>
    <row r="9" spans="1:8" x14ac:dyDescent="0.25">
      <c r="A9" s="23" t="s">
        <v>52</v>
      </c>
      <c r="B9" s="24" t="s">
        <v>16</v>
      </c>
      <c r="C9" s="32">
        <v>70</v>
      </c>
      <c r="D9" s="17"/>
      <c r="E9" s="17"/>
      <c r="F9" s="32">
        <v>70</v>
      </c>
      <c r="G9" s="33"/>
      <c r="H9" s="34">
        <f t="shared" si="0"/>
        <v>140</v>
      </c>
    </row>
    <row r="10" spans="1:8" x14ac:dyDescent="0.25">
      <c r="A10" s="23" t="s">
        <v>53</v>
      </c>
      <c r="B10" s="24" t="s">
        <v>16</v>
      </c>
      <c r="C10" s="100"/>
      <c r="D10" s="17"/>
      <c r="E10" s="17"/>
      <c r="F10" s="32">
        <v>18</v>
      </c>
      <c r="G10" s="106">
        <v>35</v>
      </c>
      <c r="H10" s="34">
        <f t="shared" si="0"/>
        <v>53</v>
      </c>
    </row>
    <row r="11" spans="1:8" x14ac:dyDescent="0.25">
      <c r="A11" s="23" t="s">
        <v>54</v>
      </c>
      <c r="B11" s="24" t="s">
        <v>16</v>
      </c>
      <c r="C11" s="32">
        <v>32</v>
      </c>
      <c r="D11" s="17"/>
      <c r="E11" s="17"/>
      <c r="F11" s="32">
        <v>40</v>
      </c>
      <c r="G11" s="33"/>
      <c r="H11" s="34">
        <f t="shared" si="0"/>
        <v>72</v>
      </c>
    </row>
    <row r="12" spans="1:8" x14ac:dyDescent="0.25">
      <c r="A12" s="23" t="s">
        <v>55</v>
      </c>
      <c r="B12" s="24" t="s">
        <v>16</v>
      </c>
      <c r="C12" s="25"/>
      <c r="D12" s="17"/>
      <c r="E12" s="17"/>
      <c r="F12" s="32">
        <v>40</v>
      </c>
      <c r="G12" s="17"/>
      <c r="H12" s="26">
        <f t="shared" si="0"/>
        <v>40</v>
      </c>
    </row>
    <row r="13" spans="1:8" x14ac:dyDescent="0.25">
      <c r="A13" s="27"/>
      <c r="B13" s="28" t="s">
        <v>49</v>
      </c>
      <c r="C13" s="28">
        <f>SUM(C7:C12)</f>
        <v>166</v>
      </c>
      <c r="D13" s="28"/>
      <c r="E13" s="35"/>
      <c r="F13" s="35">
        <f>SUM(F7:F12)</f>
        <v>200</v>
      </c>
      <c r="G13" s="35">
        <f>SUM(G7:G12)</f>
        <v>35</v>
      </c>
      <c r="H13" s="36">
        <f t="shared" si="0"/>
        <v>401</v>
      </c>
    </row>
    <row r="14" spans="1:8" x14ac:dyDescent="0.25">
      <c r="A14" s="37" t="s">
        <v>56</v>
      </c>
      <c r="B14" s="38" t="s">
        <v>13</v>
      </c>
      <c r="C14" s="32">
        <v>50</v>
      </c>
      <c r="D14" s="39"/>
      <c r="E14" s="40"/>
      <c r="F14" s="40"/>
      <c r="G14" s="40"/>
      <c r="H14" s="41"/>
    </row>
    <row r="15" spans="1:8" x14ac:dyDescent="0.25">
      <c r="A15" s="23" t="s">
        <v>57</v>
      </c>
      <c r="B15" s="24" t="s">
        <v>13</v>
      </c>
      <c r="C15" s="17">
        <v>16</v>
      </c>
      <c r="D15" s="25"/>
      <c r="E15" s="17"/>
      <c r="F15" s="17"/>
      <c r="G15" s="17"/>
      <c r="H15" s="26"/>
    </row>
    <row r="16" spans="1:8" x14ac:dyDescent="0.25">
      <c r="A16" s="23" t="s">
        <v>58</v>
      </c>
      <c r="B16" s="24" t="s">
        <v>13</v>
      </c>
      <c r="C16" s="32">
        <v>50</v>
      </c>
      <c r="D16" s="25"/>
      <c r="E16" s="17"/>
      <c r="F16" s="17"/>
      <c r="G16" s="17"/>
      <c r="H16" s="26"/>
    </row>
    <row r="17" spans="1:8" x14ac:dyDescent="0.25">
      <c r="A17" s="23" t="s">
        <v>59</v>
      </c>
      <c r="B17" s="24" t="s">
        <v>13</v>
      </c>
      <c r="C17" s="42">
        <v>35</v>
      </c>
      <c r="D17" s="42">
        <v>35</v>
      </c>
      <c r="E17" s="17"/>
      <c r="F17" s="17"/>
      <c r="G17" s="17"/>
      <c r="H17" s="26"/>
    </row>
    <row r="18" spans="1:8" x14ac:dyDescent="0.25">
      <c r="A18" s="23" t="s">
        <v>60</v>
      </c>
      <c r="B18" s="24" t="s">
        <v>13</v>
      </c>
      <c r="C18" s="17">
        <v>16</v>
      </c>
      <c r="D18" s="42">
        <v>25</v>
      </c>
      <c r="E18" s="17"/>
      <c r="F18" s="32">
        <v>35</v>
      </c>
      <c r="G18" s="17"/>
      <c r="H18" s="26"/>
    </row>
    <row r="19" spans="1:8" x14ac:dyDescent="0.25">
      <c r="A19" s="23" t="s">
        <v>61</v>
      </c>
      <c r="B19" s="24" t="s">
        <v>13</v>
      </c>
      <c r="C19" s="17">
        <v>14</v>
      </c>
      <c r="D19" s="25">
        <v>20</v>
      </c>
      <c r="E19" s="17"/>
      <c r="F19" s="32">
        <v>12</v>
      </c>
      <c r="G19" s="17"/>
      <c r="H19" s="26"/>
    </row>
    <row r="20" spans="1:8" x14ac:dyDescent="0.25">
      <c r="A20" s="23" t="s">
        <v>62</v>
      </c>
      <c r="B20" s="24" t="s">
        <v>13</v>
      </c>
      <c r="C20" s="33"/>
      <c r="D20" s="25">
        <v>18</v>
      </c>
      <c r="E20" s="17"/>
      <c r="F20" s="32">
        <v>10</v>
      </c>
      <c r="G20" s="17"/>
      <c r="H20" s="26"/>
    </row>
    <row r="21" spans="1:8" x14ac:dyDescent="0.25">
      <c r="A21" s="23" t="s">
        <v>63</v>
      </c>
      <c r="B21" s="43" t="s">
        <v>13</v>
      </c>
      <c r="C21" s="25">
        <v>14</v>
      </c>
      <c r="D21" s="42">
        <v>25</v>
      </c>
      <c r="E21" s="17"/>
      <c r="F21" s="17"/>
      <c r="G21" s="17"/>
      <c r="H21" s="26"/>
    </row>
    <row r="22" spans="1:8" x14ac:dyDescent="0.25">
      <c r="A22" s="23" t="s">
        <v>64</v>
      </c>
      <c r="B22" s="24" t="s">
        <v>13</v>
      </c>
      <c r="C22" s="33"/>
      <c r="D22" s="25">
        <v>18</v>
      </c>
      <c r="E22" s="17"/>
      <c r="F22" s="17">
        <v>10</v>
      </c>
      <c r="G22" s="17"/>
      <c r="H22" s="26"/>
    </row>
    <row r="23" spans="1:8" x14ac:dyDescent="0.25">
      <c r="A23" s="23" t="s">
        <v>65</v>
      </c>
      <c r="B23" s="24" t="s">
        <v>13</v>
      </c>
      <c r="C23" s="33"/>
      <c r="D23" s="25">
        <v>14</v>
      </c>
      <c r="E23" s="17"/>
      <c r="F23" s="17"/>
      <c r="G23" s="17"/>
      <c r="H23" s="26"/>
    </row>
    <row r="24" spans="1:8" x14ac:dyDescent="0.25">
      <c r="A24" s="23" t="s">
        <v>66</v>
      </c>
      <c r="B24" s="24" t="s">
        <v>13</v>
      </c>
      <c r="C24" s="42">
        <v>35</v>
      </c>
      <c r="D24" s="25"/>
      <c r="E24" s="17"/>
      <c r="F24" s="17"/>
      <c r="G24" s="17"/>
      <c r="H24" s="26"/>
    </row>
    <row r="25" spans="1:8" x14ac:dyDescent="0.25">
      <c r="A25" s="23" t="s">
        <v>67</v>
      </c>
      <c r="B25" s="24" t="s">
        <v>13</v>
      </c>
      <c r="C25" s="32">
        <v>18</v>
      </c>
      <c r="D25" s="42">
        <v>50</v>
      </c>
      <c r="E25" s="17"/>
      <c r="F25" s="32">
        <v>25</v>
      </c>
      <c r="G25" s="32">
        <v>20</v>
      </c>
      <c r="H25" s="26"/>
    </row>
    <row r="26" spans="1:8" x14ac:dyDescent="0.25">
      <c r="A26" s="44" t="s">
        <v>68</v>
      </c>
      <c r="B26" s="45" t="s">
        <v>13</v>
      </c>
      <c r="C26" s="33"/>
      <c r="D26" s="32">
        <v>50</v>
      </c>
      <c r="E26" s="32">
        <v>28</v>
      </c>
      <c r="F26" s="32">
        <v>36</v>
      </c>
      <c r="G26" s="32">
        <v>40</v>
      </c>
      <c r="H26" s="26">
        <f>SUM(D26:G26)</f>
        <v>154</v>
      </c>
    </row>
    <row r="27" spans="1:8" x14ac:dyDescent="0.25">
      <c r="A27" s="44"/>
      <c r="B27" s="46" t="s">
        <v>49</v>
      </c>
      <c r="C27" s="47">
        <v>188</v>
      </c>
      <c r="D27" s="47">
        <v>185</v>
      </c>
      <c r="E27" s="36">
        <v>28</v>
      </c>
      <c r="F27" s="47">
        <v>118</v>
      </c>
      <c r="G27" s="47">
        <f>SUM(G25:G26)</f>
        <v>60</v>
      </c>
      <c r="H27" s="36">
        <f>SUM(C27:G27)</f>
        <v>579</v>
      </c>
    </row>
    <row r="28" spans="1:8" x14ac:dyDescent="0.25">
      <c r="A28" s="48" t="s">
        <v>69</v>
      </c>
      <c r="B28" s="49" t="s">
        <v>11</v>
      </c>
      <c r="C28" s="101">
        <v>24</v>
      </c>
      <c r="D28" s="51">
        <v>100</v>
      </c>
      <c r="E28" s="50">
        <v>32</v>
      </c>
      <c r="F28" s="40"/>
      <c r="G28" s="40"/>
      <c r="H28" s="41">
        <f>SUM(C28:G28)</f>
        <v>156</v>
      </c>
    </row>
    <row r="29" spans="1:8" x14ac:dyDescent="0.25">
      <c r="A29" s="44" t="s">
        <v>70</v>
      </c>
      <c r="B29" s="49" t="s">
        <v>11</v>
      </c>
      <c r="C29" s="52">
        <v>70</v>
      </c>
      <c r="D29" s="53"/>
      <c r="E29" s="52">
        <v>70</v>
      </c>
      <c r="F29" s="54"/>
      <c r="G29" s="54"/>
      <c r="H29" s="26">
        <f>SUM(C29:G29)</f>
        <v>140</v>
      </c>
    </row>
    <row r="30" spans="1:8" x14ac:dyDescent="0.25">
      <c r="A30" s="23" t="s">
        <v>71</v>
      </c>
      <c r="B30" s="24" t="s">
        <v>11</v>
      </c>
      <c r="C30" s="42">
        <v>100</v>
      </c>
      <c r="D30" s="25"/>
      <c r="E30" s="32">
        <v>70</v>
      </c>
      <c r="F30" s="17"/>
      <c r="G30" s="17"/>
      <c r="H30" s="26"/>
    </row>
    <row r="31" spans="1:8" x14ac:dyDescent="0.25">
      <c r="A31" s="23" t="s">
        <v>72</v>
      </c>
      <c r="B31" s="24" t="s">
        <v>11</v>
      </c>
      <c r="C31" s="42">
        <v>32</v>
      </c>
      <c r="D31" s="25"/>
      <c r="E31" s="32">
        <v>36</v>
      </c>
      <c r="F31" s="17"/>
      <c r="G31" s="17"/>
      <c r="H31" s="26"/>
    </row>
    <row r="32" spans="1:8" x14ac:dyDescent="0.25">
      <c r="A32" s="23" t="s">
        <v>73</v>
      </c>
      <c r="B32" s="24" t="s">
        <v>11</v>
      </c>
      <c r="C32" s="42">
        <v>50</v>
      </c>
      <c r="D32" s="25"/>
      <c r="E32" s="17"/>
      <c r="F32" s="17"/>
      <c r="G32" s="17"/>
      <c r="H32" s="26"/>
    </row>
    <row r="33" spans="1:8" x14ac:dyDescent="0.25">
      <c r="A33" s="23" t="s">
        <v>74</v>
      </c>
      <c r="B33" s="24" t="s">
        <v>11</v>
      </c>
      <c r="C33" s="25">
        <v>10</v>
      </c>
      <c r="D33" s="25"/>
      <c r="E33" s="17"/>
      <c r="F33" s="17"/>
      <c r="G33" s="17"/>
      <c r="H33" s="26"/>
    </row>
    <row r="34" spans="1:8" x14ac:dyDescent="0.25">
      <c r="A34" s="23" t="s">
        <v>75</v>
      </c>
      <c r="B34" s="24" t="s">
        <v>11</v>
      </c>
      <c r="C34" s="25">
        <v>10</v>
      </c>
      <c r="D34" s="25"/>
      <c r="E34" s="32">
        <v>50</v>
      </c>
      <c r="F34" s="17"/>
      <c r="G34" s="17"/>
      <c r="H34" s="26"/>
    </row>
    <row r="35" spans="1:8" x14ac:dyDescent="0.25">
      <c r="A35" s="23" t="s">
        <v>212</v>
      </c>
      <c r="B35" s="24" t="s">
        <v>11</v>
      </c>
      <c r="C35" s="42">
        <v>25</v>
      </c>
      <c r="D35" s="25"/>
      <c r="E35" s="32"/>
      <c r="F35" s="17"/>
      <c r="G35" s="17"/>
      <c r="H35" s="26"/>
    </row>
    <row r="36" spans="1:8" x14ac:dyDescent="0.25">
      <c r="A36" s="23" t="s">
        <v>76</v>
      </c>
      <c r="B36" s="24" t="s">
        <v>11</v>
      </c>
      <c r="C36" s="25">
        <v>12</v>
      </c>
      <c r="D36" s="25"/>
      <c r="E36" s="17"/>
      <c r="F36" s="17"/>
      <c r="G36" s="17"/>
      <c r="H36" s="26"/>
    </row>
    <row r="37" spans="1:8" x14ac:dyDescent="0.25">
      <c r="A37" s="23" t="s">
        <v>77</v>
      </c>
      <c r="B37" s="24" t="s">
        <v>11</v>
      </c>
      <c r="C37" s="25"/>
      <c r="D37" s="25"/>
      <c r="E37" s="17">
        <v>24</v>
      </c>
      <c r="F37" s="17"/>
      <c r="G37" s="17"/>
      <c r="H37" s="26"/>
    </row>
    <row r="38" spans="1:8" x14ac:dyDescent="0.25">
      <c r="A38" s="27"/>
      <c r="B38" s="28" t="s">
        <v>49</v>
      </c>
      <c r="C38" s="28">
        <v>277</v>
      </c>
      <c r="D38" s="28">
        <v>100</v>
      </c>
      <c r="E38" s="35">
        <v>258</v>
      </c>
      <c r="F38" s="30"/>
      <c r="G38" s="30"/>
      <c r="H38" s="55">
        <f>SUM(C38:G38)</f>
        <v>635</v>
      </c>
    </row>
    <row r="39" spans="1:8" x14ac:dyDescent="0.25">
      <c r="A39" s="23" t="s">
        <v>78</v>
      </c>
      <c r="B39" s="24" t="s">
        <v>79</v>
      </c>
      <c r="C39" s="25">
        <v>20</v>
      </c>
      <c r="D39" s="25"/>
      <c r="E39" s="17"/>
      <c r="F39" s="17"/>
      <c r="G39" s="17"/>
      <c r="H39" s="26"/>
    </row>
    <row r="40" spans="1:8" x14ac:dyDescent="0.25">
      <c r="A40" s="27"/>
      <c r="B40" s="28" t="s">
        <v>49</v>
      </c>
      <c r="C40" s="28">
        <f>SUM(C39:C39)</f>
        <v>20</v>
      </c>
      <c r="D40" s="28"/>
      <c r="E40" s="35">
        <f>SUM(E39:E39)</f>
        <v>0</v>
      </c>
      <c r="F40" s="35"/>
      <c r="G40" s="35"/>
      <c r="H40" s="55">
        <f>SUM(C40:G40)</f>
        <v>20</v>
      </c>
    </row>
    <row r="41" spans="1:8" x14ac:dyDescent="0.25">
      <c r="A41" s="102" t="s">
        <v>213</v>
      </c>
      <c r="B41" s="38" t="s">
        <v>80</v>
      </c>
      <c r="C41" s="39"/>
      <c r="D41" s="39"/>
      <c r="E41" s="40">
        <v>14</v>
      </c>
      <c r="F41" s="40">
        <v>18</v>
      </c>
      <c r="G41" s="40"/>
      <c r="H41" s="41"/>
    </row>
    <row r="42" spans="1:8" x14ac:dyDescent="0.25">
      <c r="A42" s="27"/>
      <c r="B42" s="28" t="s">
        <v>49</v>
      </c>
      <c r="C42" s="29"/>
      <c r="D42" s="29"/>
      <c r="E42" s="30">
        <f>SUM(E41)</f>
        <v>14</v>
      </c>
      <c r="F42" s="30">
        <f>SUM(F41)</f>
        <v>18</v>
      </c>
      <c r="G42" s="30"/>
      <c r="H42" s="31">
        <f>SUM(C42:G42)</f>
        <v>32</v>
      </c>
    </row>
    <row r="43" spans="1:8" x14ac:dyDescent="0.25">
      <c r="A43" s="23" t="s">
        <v>81</v>
      </c>
      <c r="B43" s="24" t="s">
        <v>82</v>
      </c>
      <c r="C43" s="25">
        <v>50</v>
      </c>
      <c r="D43" s="25"/>
      <c r="E43" s="17"/>
      <c r="F43" s="17"/>
      <c r="G43" s="17"/>
      <c r="H43" s="26"/>
    </row>
    <row r="44" spans="1:8" x14ac:dyDescent="0.25">
      <c r="A44" s="23" t="s">
        <v>83</v>
      </c>
      <c r="B44" s="24" t="s">
        <v>82</v>
      </c>
      <c r="C44" s="25">
        <v>8</v>
      </c>
      <c r="D44" s="25"/>
      <c r="E44" s="17"/>
      <c r="F44" s="17"/>
      <c r="G44" s="17"/>
      <c r="H44" s="26"/>
    </row>
    <row r="45" spans="1:8" x14ac:dyDescent="0.25">
      <c r="A45" s="27"/>
      <c r="B45" s="28" t="s">
        <v>49</v>
      </c>
      <c r="C45" s="28">
        <v>58</v>
      </c>
      <c r="D45" s="29"/>
      <c r="E45" s="30"/>
      <c r="F45" s="30"/>
      <c r="G45" s="30"/>
      <c r="H45" s="55">
        <v>58</v>
      </c>
    </row>
    <row r="46" spans="1:8" x14ac:dyDescent="0.25">
      <c r="A46" s="23" t="s">
        <v>84</v>
      </c>
      <c r="B46" s="24" t="s">
        <v>19</v>
      </c>
      <c r="C46" s="42">
        <v>36</v>
      </c>
      <c r="H46" s="26">
        <f>SUM(C46:G46)</f>
        <v>36</v>
      </c>
    </row>
    <row r="47" spans="1:8" x14ac:dyDescent="0.25">
      <c r="A47" s="23" t="s">
        <v>85</v>
      </c>
      <c r="B47" s="24" t="s">
        <v>19</v>
      </c>
      <c r="E47" s="32">
        <v>25</v>
      </c>
      <c r="F47" s="32">
        <v>14</v>
      </c>
      <c r="G47" s="32">
        <v>16</v>
      </c>
      <c r="H47" s="26">
        <f>SUM(C47:G47)</f>
        <v>55</v>
      </c>
    </row>
    <row r="48" spans="1:8" x14ac:dyDescent="0.25">
      <c r="A48" s="23" t="s">
        <v>86</v>
      </c>
      <c r="B48" s="24" t="s">
        <v>19</v>
      </c>
      <c r="D48" s="42">
        <v>8</v>
      </c>
      <c r="E48" s="90">
        <v>14</v>
      </c>
      <c r="H48" s="26">
        <f>SUM(C48:G48)</f>
        <v>22</v>
      </c>
    </row>
    <row r="49" spans="1:8" x14ac:dyDescent="0.25">
      <c r="A49" s="23" t="s">
        <v>87</v>
      </c>
      <c r="B49" s="24" t="s">
        <v>19</v>
      </c>
      <c r="C49" s="42">
        <v>16</v>
      </c>
      <c r="D49" s="42">
        <v>14</v>
      </c>
      <c r="E49" s="32">
        <v>35</v>
      </c>
      <c r="H49" s="26">
        <f>SUM(C49:G49)</f>
        <v>65</v>
      </c>
    </row>
    <row r="50" spans="1:8" x14ac:dyDescent="0.25">
      <c r="A50" s="23" t="s">
        <v>88</v>
      </c>
      <c r="B50" s="24" t="s">
        <v>19</v>
      </c>
      <c r="G50" s="32">
        <v>12</v>
      </c>
      <c r="H50" s="26">
        <v>12</v>
      </c>
    </row>
    <row r="51" spans="1:8" x14ac:dyDescent="0.25">
      <c r="A51" s="23" t="s">
        <v>89</v>
      </c>
      <c r="B51" s="24" t="s">
        <v>19</v>
      </c>
      <c r="C51" s="42">
        <v>24</v>
      </c>
      <c r="H51" s="26">
        <f>SUM(C51:G51)</f>
        <v>24</v>
      </c>
    </row>
    <row r="52" spans="1:8" x14ac:dyDescent="0.25">
      <c r="A52" s="23" t="s">
        <v>90</v>
      </c>
      <c r="B52" s="24" t="s">
        <v>19</v>
      </c>
      <c r="E52" s="32">
        <v>20</v>
      </c>
      <c r="F52" s="32">
        <v>8</v>
      </c>
      <c r="H52" s="26">
        <f>SUM(C52:G52)</f>
        <v>28</v>
      </c>
    </row>
    <row r="53" spans="1:8" x14ac:dyDescent="0.25">
      <c r="A53" s="23" t="s">
        <v>210</v>
      </c>
      <c r="B53" s="24" t="s">
        <v>19</v>
      </c>
      <c r="C53" s="42">
        <v>14</v>
      </c>
      <c r="H53" s="26"/>
    </row>
    <row r="54" spans="1:8" x14ac:dyDescent="0.25">
      <c r="A54" s="23" t="s">
        <v>194</v>
      </c>
      <c r="B54" s="24" t="s">
        <v>19</v>
      </c>
      <c r="C54" s="42">
        <v>18</v>
      </c>
      <c r="E54" s="32">
        <v>18</v>
      </c>
      <c r="F54" s="32">
        <v>35</v>
      </c>
      <c r="H54" s="26"/>
    </row>
    <row r="55" spans="1:8" x14ac:dyDescent="0.25">
      <c r="A55" s="23" t="s">
        <v>211</v>
      </c>
      <c r="B55" s="24" t="s">
        <v>19</v>
      </c>
      <c r="C55" s="90">
        <v>12</v>
      </c>
      <c r="D55" s="108">
        <v>20</v>
      </c>
      <c r="E55" s="107">
        <v>20</v>
      </c>
      <c r="H55" s="26"/>
    </row>
    <row r="56" spans="1:8" x14ac:dyDescent="0.25">
      <c r="A56" s="23" t="s">
        <v>91</v>
      </c>
      <c r="B56" s="24" t="s">
        <v>19</v>
      </c>
      <c r="E56" s="32">
        <v>25</v>
      </c>
      <c r="H56" s="26">
        <f t="shared" ref="H56:H66" si="1">SUM(C56:G56)</f>
        <v>25</v>
      </c>
    </row>
    <row r="57" spans="1:8" x14ac:dyDescent="0.25">
      <c r="A57" s="27"/>
      <c r="B57" s="28" t="s">
        <v>49</v>
      </c>
      <c r="C57" s="103">
        <v>108</v>
      </c>
      <c r="D57" s="28">
        <f>SUM(D46:D56)</f>
        <v>42</v>
      </c>
      <c r="E57" s="35">
        <v>123</v>
      </c>
      <c r="F57" s="35">
        <f>SUM(F46:F56)</f>
        <v>57</v>
      </c>
      <c r="G57" s="35">
        <f>SUM(G46:G56)</f>
        <v>28</v>
      </c>
      <c r="H57" s="55">
        <f t="shared" si="1"/>
        <v>358</v>
      </c>
    </row>
    <row r="58" spans="1:8" x14ac:dyDescent="0.25">
      <c r="A58" s="37" t="s">
        <v>92</v>
      </c>
      <c r="B58" s="38" t="s">
        <v>10</v>
      </c>
      <c r="C58" s="34"/>
      <c r="D58" s="39"/>
      <c r="E58" s="40"/>
      <c r="F58" s="50">
        <v>50</v>
      </c>
      <c r="G58" s="33"/>
      <c r="H58" s="41">
        <f t="shared" si="1"/>
        <v>50</v>
      </c>
    </row>
    <row r="59" spans="1:8" x14ac:dyDescent="0.25">
      <c r="A59" s="23" t="s">
        <v>93</v>
      </c>
      <c r="B59" s="24" t="s">
        <v>10</v>
      </c>
      <c r="C59" s="25"/>
      <c r="D59" s="25">
        <v>10</v>
      </c>
      <c r="E59" s="17"/>
      <c r="F59" s="32"/>
      <c r="G59" s="32">
        <v>8</v>
      </c>
      <c r="H59" s="26">
        <f t="shared" si="1"/>
        <v>18</v>
      </c>
    </row>
    <row r="60" spans="1:8" x14ac:dyDescent="0.25">
      <c r="A60" s="23" t="s">
        <v>94</v>
      </c>
      <c r="B60" s="24" t="s">
        <v>10</v>
      </c>
      <c r="C60" s="42">
        <v>50</v>
      </c>
      <c r="D60" s="42">
        <v>50</v>
      </c>
      <c r="E60" s="32">
        <v>35</v>
      </c>
      <c r="F60" s="32">
        <v>50</v>
      </c>
      <c r="G60" s="57"/>
      <c r="H60" s="26">
        <f t="shared" si="1"/>
        <v>185</v>
      </c>
    </row>
    <row r="61" spans="1:8" x14ac:dyDescent="0.25">
      <c r="A61" s="23" t="s">
        <v>95</v>
      </c>
      <c r="B61" s="24" t="s">
        <v>10</v>
      </c>
      <c r="C61" s="42">
        <v>50</v>
      </c>
      <c r="D61" s="42">
        <v>50</v>
      </c>
      <c r="E61" s="32">
        <v>50</v>
      </c>
      <c r="F61" s="32">
        <v>50</v>
      </c>
      <c r="G61" s="32">
        <v>50</v>
      </c>
      <c r="H61" s="26">
        <f t="shared" si="1"/>
        <v>250</v>
      </c>
    </row>
    <row r="62" spans="1:8" x14ac:dyDescent="0.25">
      <c r="A62" s="23" t="s">
        <v>96</v>
      </c>
      <c r="B62" s="24" t="s">
        <v>10</v>
      </c>
      <c r="C62" s="104"/>
      <c r="D62" s="42">
        <v>35</v>
      </c>
      <c r="E62" s="32"/>
      <c r="F62" s="32">
        <v>25</v>
      </c>
      <c r="G62" s="57"/>
      <c r="H62" s="26">
        <f t="shared" si="1"/>
        <v>60</v>
      </c>
    </row>
    <row r="63" spans="1:8" x14ac:dyDescent="0.25">
      <c r="A63" s="23" t="s">
        <v>97</v>
      </c>
      <c r="B63" s="24" t="s">
        <v>10</v>
      </c>
      <c r="C63" s="25"/>
      <c r="D63" s="42">
        <v>16</v>
      </c>
      <c r="E63" s="32"/>
      <c r="F63" s="32">
        <v>35</v>
      </c>
      <c r="G63" s="32">
        <v>25</v>
      </c>
      <c r="H63" s="26">
        <f t="shared" si="1"/>
        <v>76</v>
      </c>
    </row>
    <row r="64" spans="1:8" x14ac:dyDescent="0.25">
      <c r="A64" s="23" t="s">
        <v>98</v>
      </c>
      <c r="B64" s="24" t="s">
        <v>10</v>
      </c>
      <c r="C64" s="25"/>
      <c r="D64" s="25"/>
      <c r="E64" s="32">
        <v>10</v>
      </c>
      <c r="F64" s="17">
        <v>12</v>
      </c>
      <c r="G64" s="42">
        <v>14</v>
      </c>
      <c r="H64" s="26">
        <f t="shared" si="1"/>
        <v>36</v>
      </c>
    </row>
    <row r="65" spans="1:8" x14ac:dyDescent="0.25">
      <c r="A65" s="23" t="s">
        <v>99</v>
      </c>
      <c r="B65" s="24" t="s">
        <v>10</v>
      </c>
      <c r="C65" s="25"/>
      <c r="D65" s="42">
        <v>25</v>
      </c>
      <c r="E65" s="17"/>
      <c r="F65" s="17"/>
      <c r="G65" s="33"/>
      <c r="H65" s="26">
        <f t="shared" si="1"/>
        <v>25</v>
      </c>
    </row>
    <row r="66" spans="1:8" x14ac:dyDescent="0.25">
      <c r="A66" s="27"/>
      <c r="B66" s="28" t="s">
        <v>49</v>
      </c>
      <c r="C66" s="28">
        <f>SUM(C58:C62)</f>
        <v>100</v>
      </c>
      <c r="D66" s="28">
        <v>176</v>
      </c>
      <c r="E66" s="35">
        <f>SUM(E60:E65)</f>
        <v>95</v>
      </c>
      <c r="F66" s="105">
        <v>210</v>
      </c>
      <c r="G66" s="35">
        <f>SUM(G59:G65)</f>
        <v>97</v>
      </c>
      <c r="H66" s="55">
        <f t="shared" si="1"/>
        <v>678</v>
      </c>
    </row>
    <row r="67" spans="1:8" x14ac:dyDescent="0.25">
      <c r="A67" s="37" t="s">
        <v>100</v>
      </c>
      <c r="B67" s="58" t="s">
        <v>34</v>
      </c>
      <c r="C67" s="39">
        <v>40</v>
      </c>
      <c r="D67" s="39"/>
      <c r="E67" s="40"/>
      <c r="F67" s="40"/>
      <c r="G67" s="40"/>
      <c r="H67" s="41"/>
    </row>
    <row r="68" spans="1:8" x14ac:dyDescent="0.25">
      <c r="A68" s="23" t="s">
        <v>101</v>
      </c>
      <c r="B68" s="24" t="s">
        <v>34</v>
      </c>
      <c r="C68" s="25">
        <v>12</v>
      </c>
      <c r="D68" s="25"/>
      <c r="E68" s="17"/>
      <c r="F68" s="17">
        <v>20</v>
      </c>
      <c r="G68" s="17"/>
      <c r="H68" s="26"/>
    </row>
    <row r="69" spans="1:8" x14ac:dyDescent="0.25">
      <c r="A69" s="27"/>
      <c r="B69" s="28" t="s">
        <v>49</v>
      </c>
      <c r="C69" s="28">
        <v>52</v>
      </c>
      <c r="D69" s="59"/>
      <c r="E69" s="59"/>
      <c r="F69" s="35">
        <v>20</v>
      </c>
      <c r="G69" s="59"/>
      <c r="H69" s="55">
        <f>SUM(C69:G69)</f>
        <v>72</v>
      </c>
    </row>
    <row r="70" spans="1:8" x14ac:dyDescent="0.25">
      <c r="A70" s="60" t="s">
        <v>102</v>
      </c>
      <c r="B70" s="24" t="s">
        <v>9</v>
      </c>
      <c r="C70" s="61">
        <v>16</v>
      </c>
      <c r="D70" s="53"/>
      <c r="E70" s="109">
        <v>20</v>
      </c>
      <c r="F70" s="54"/>
      <c r="G70" s="54"/>
      <c r="H70" s="62"/>
    </row>
    <row r="71" spans="1:8" x14ac:dyDescent="0.25">
      <c r="A71" s="60" t="s">
        <v>103</v>
      </c>
      <c r="B71" s="24" t="s">
        <v>9</v>
      </c>
      <c r="C71" s="61">
        <v>25</v>
      </c>
      <c r="D71" s="53"/>
      <c r="E71" s="52">
        <v>35</v>
      </c>
      <c r="F71" s="52">
        <v>50</v>
      </c>
      <c r="G71" s="52">
        <v>20</v>
      </c>
      <c r="H71" s="62"/>
    </row>
    <row r="72" spans="1:8" x14ac:dyDescent="0.25">
      <c r="A72" s="23" t="s">
        <v>104</v>
      </c>
      <c r="B72" s="24" t="s">
        <v>9</v>
      </c>
      <c r="C72" s="42">
        <v>20</v>
      </c>
      <c r="D72" s="25"/>
      <c r="E72" s="32">
        <v>100</v>
      </c>
      <c r="F72" s="32"/>
      <c r="G72" s="32"/>
      <c r="H72" s="26">
        <f>SUM(C72:G72)</f>
        <v>120</v>
      </c>
    </row>
    <row r="73" spans="1:8" x14ac:dyDescent="0.25">
      <c r="A73" s="23" t="s">
        <v>105</v>
      </c>
      <c r="B73" s="24" t="s">
        <v>9</v>
      </c>
      <c r="C73" s="42">
        <v>100</v>
      </c>
      <c r="D73" s="25"/>
      <c r="F73" s="32">
        <v>100</v>
      </c>
      <c r="G73" s="32">
        <v>100</v>
      </c>
      <c r="H73" s="26">
        <f>SUM(C73:G73)</f>
        <v>300</v>
      </c>
    </row>
    <row r="74" spans="1:8" x14ac:dyDescent="0.25">
      <c r="A74" s="23" t="s">
        <v>106</v>
      </c>
      <c r="B74" s="24" t="s">
        <v>9</v>
      </c>
      <c r="C74" s="42">
        <v>8</v>
      </c>
      <c r="D74" s="25"/>
      <c r="E74" s="32">
        <v>20</v>
      </c>
      <c r="F74" s="32">
        <v>20</v>
      </c>
      <c r="G74" s="32"/>
      <c r="H74" s="26"/>
    </row>
    <row r="75" spans="1:8" x14ac:dyDescent="0.25">
      <c r="A75" s="23" t="s">
        <v>107</v>
      </c>
      <c r="B75" s="24" t="s">
        <v>9</v>
      </c>
      <c r="C75" s="25"/>
      <c r="D75" s="25"/>
      <c r="E75" s="32"/>
      <c r="F75" s="32">
        <v>8</v>
      </c>
      <c r="G75" s="32"/>
      <c r="H75" s="26"/>
    </row>
    <row r="76" spans="1:8" x14ac:dyDescent="0.25">
      <c r="A76" s="23" t="s">
        <v>108</v>
      </c>
      <c r="B76" s="24" t="s">
        <v>9</v>
      </c>
      <c r="C76" s="25"/>
      <c r="D76" s="25"/>
      <c r="E76" s="32">
        <v>36</v>
      </c>
      <c r="F76" s="32">
        <v>70</v>
      </c>
      <c r="G76" s="32">
        <v>32</v>
      </c>
      <c r="H76" s="26">
        <f>SUM(E76:G76)</f>
        <v>138</v>
      </c>
    </row>
    <row r="77" spans="1:8" x14ac:dyDescent="0.25">
      <c r="A77" s="27"/>
      <c r="B77" s="28" t="s">
        <v>49</v>
      </c>
      <c r="C77" s="28">
        <f>SUM(C70:C76)</f>
        <v>169</v>
      </c>
      <c r="D77" s="28"/>
      <c r="E77" s="35">
        <f>SUM(E70:E76)</f>
        <v>211</v>
      </c>
      <c r="F77" s="35">
        <f>SUM(F71:F76)</f>
        <v>248</v>
      </c>
      <c r="G77" s="35">
        <f>SUM(G71:G76)</f>
        <v>152</v>
      </c>
      <c r="H77" s="55">
        <f>SUM(C77:G77)</f>
        <v>780</v>
      </c>
    </row>
    <row r="78" spans="1:8" x14ac:dyDescent="0.25">
      <c r="A78" s="23" t="s">
        <v>109</v>
      </c>
      <c r="B78" s="38" t="s">
        <v>22</v>
      </c>
      <c r="C78" s="25">
        <v>40</v>
      </c>
      <c r="D78" s="25"/>
      <c r="E78" s="17">
        <v>100</v>
      </c>
      <c r="F78" s="17"/>
      <c r="G78" s="17">
        <v>50</v>
      </c>
      <c r="H78" s="26">
        <f>SUM(C78:G78)</f>
        <v>190</v>
      </c>
    </row>
    <row r="79" spans="1:8" x14ac:dyDescent="0.25">
      <c r="A79" s="27"/>
      <c r="B79" s="28" t="s">
        <v>49</v>
      </c>
      <c r="C79" s="28">
        <f>SUM(C78)</f>
        <v>40</v>
      </c>
      <c r="D79" s="28"/>
      <c r="E79" s="35">
        <f>SUM(E78:E78)</f>
        <v>100</v>
      </c>
      <c r="F79" s="35"/>
      <c r="G79" s="35">
        <f>SUM(G78)</f>
        <v>50</v>
      </c>
      <c r="H79" s="55">
        <f>SUM(C79:G79)</f>
        <v>190</v>
      </c>
    </row>
    <row r="80" spans="1:8" x14ac:dyDescent="0.25">
      <c r="A80" s="60" t="s">
        <v>110</v>
      </c>
      <c r="B80" s="69" t="s">
        <v>23</v>
      </c>
      <c r="C80" s="53">
        <v>35</v>
      </c>
      <c r="D80" s="53"/>
      <c r="E80" s="54"/>
      <c r="F80" s="54"/>
      <c r="G80" s="54"/>
      <c r="H80" s="62"/>
    </row>
    <row r="81" spans="1:8" x14ac:dyDescent="0.25">
      <c r="A81" s="60" t="s">
        <v>111</v>
      </c>
      <c r="B81" s="24" t="s">
        <v>23</v>
      </c>
      <c r="C81" s="25">
        <v>25</v>
      </c>
      <c r="D81" s="25"/>
      <c r="E81" s="17"/>
      <c r="F81" s="17"/>
      <c r="G81" s="17"/>
      <c r="H81" s="62"/>
    </row>
    <row r="82" spans="1:8" x14ac:dyDescent="0.25">
      <c r="A82" s="23" t="s">
        <v>112</v>
      </c>
      <c r="B82" s="24" t="s">
        <v>23</v>
      </c>
      <c r="C82" s="25"/>
      <c r="D82" s="25"/>
      <c r="E82" s="17"/>
      <c r="F82" s="17"/>
      <c r="G82" s="17">
        <v>50</v>
      </c>
      <c r="H82" s="26"/>
    </row>
    <row r="83" spans="1:8" x14ac:dyDescent="0.25">
      <c r="A83" s="23" t="s">
        <v>113</v>
      </c>
      <c r="B83" s="24" t="s">
        <v>23</v>
      </c>
      <c r="C83" s="25">
        <v>35</v>
      </c>
      <c r="D83" s="25"/>
      <c r="E83" s="17"/>
      <c r="F83" s="17">
        <v>35</v>
      </c>
      <c r="G83" s="17"/>
      <c r="H83" s="26"/>
    </row>
    <row r="84" spans="1:8" x14ac:dyDescent="0.25">
      <c r="A84" s="27"/>
      <c r="B84" s="28" t="s">
        <v>49</v>
      </c>
      <c r="C84" s="28">
        <f>SUM(C80:C83)</f>
        <v>95</v>
      </c>
      <c r="D84" s="28"/>
      <c r="E84" s="59"/>
      <c r="F84" s="35">
        <v>35</v>
      </c>
      <c r="G84" s="35">
        <v>50</v>
      </c>
      <c r="H84" s="55">
        <f t="shared" ref="H84:H95" si="2">SUM(C84:G84)</f>
        <v>180</v>
      </c>
    </row>
    <row r="85" spans="1:8" x14ac:dyDescent="0.25">
      <c r="A85" s="63" t="s">
        <v>189</v>
      </c>
      <c r="B85" s="64" t="s">
        <v>15</v>
      </c>
      <c r="C85" s="65"/>
      <c r="D85" s="65"/>
      <c r="E85" s="66">
        <v>50</v>
      </c>
      <c r="F85" s="66">
        <v>70</v>
      </c>
      <c r="G85" s="67"/>
      <c r="H85" s="68">
        <f t="shared" si="2"/>
        <v>120</v>
      </c>
    </row>
    <row r="86" spans="1:8" x14ac:dyDescent="0.25">
      <c r="A86" s="60" t="s">
        <v>114</v>
      </c>
      <c r="B86" s="69" t="s">
        <v>15</v>
      </c>
      <c r="C86" s="53">
        <v>50</v>
      </c>
      <c r="D86" s="53"/>
      <c r="E86" s="54">
        <v>100</v>
      </c>
      <c r="F86" s="54">
        <v>50</v>
      </c>
      <c r="G86" s="54">
        <v>100</v>
      </c>
      <c r="H86" s="62">
        <f t="shared" si="2"/>
        <v>300</v>
      </c>
    </row>
    <row r="87" spans="1:8" x14ac:dyDescent="0.25">
      <c r="A87" s="60" t="s">
        <v>115</v>
      </c>
      <c r="B87" s="69" t="s">
        <v>15</v>
      </c>
      <c r="C87" s="53"/>
      <c r="D87" s="53"/>
      <c r="E87" s="54"/>
      <c r="F87" s="54">
        <v>40</v>
      </c>
      <c r="G87" s="54"/>
      <c r="H87" s="62">
        <f t="shared" si="2"/>
        <v>40</v>
      </c>
    </row>
    <row r="88" spans="1:8" x14ac:dyDescent="0.25">
      <c r="A88" s="27"/>
      <c r="B88" s="28" t="s">
        <v>49</v>
      </c>
      <c r="C88" s="29">
        <f>SUM(C85:C87)</f>
        <v>50</v>
      </c>
      <c r="D88" s="29"/>
      <c r="E88" s="30">
        <f>SUM(E85:E87)</f>
        <v>150</v>
      </c>
      <c r="F88" s="30">
        <f>SUM(F85:F87)</f>
        <v>160</v>
      </c>
      <c r="G88" s="30">
        <f>SUM(G85:G87)</f>
        <v>100</v>
      </c>
      <c r="H88" s="31">
        <f t="shared" si="2"/>
        <v>460</v>
      </c>
    </row>
    <row r="89" spans="1:8" x14ac:dyDescent="0.25">
      <c r="A89" s="37" t="s">
        <v>116</v>
      </c>
      <c r="B89" s="38" t="s">
        <v>14</v>
      </c>
      <c r="C89" s="51">
        <v>28</v>
      </c>
      <c r="D89" s="51">
        <v>50</v>
      </c>
      <c r="E89" s="50">
        <v>32</v>
      </c>
      <c r="F89" s="50"/>
      <c r="G89" s="50">
        <v>50</v>
      </c>
      <c r="H89" s="41">
        <f t="shared" si="2"/>
        <v>160</v>
      </c>
    </row>
    <row r="90" spans="1:8" x14ac:dyDescent="0.25">
      <c r="A90" s="23" t="s">
        <v>117</v>
      </c>
      <c r="B90" s="24" t="s">
        <v>14</v>
      </c>
      <c r="C90" s="42">
        <v>25</v>
      </c>
      <c r="D90" s="42"/>
      <c r="E90" s="32">
        <v>18</v>
      </c>
      <c r="F90" s="32">
        <v>18</v>
      </c>
      <c r="G90" s="32">
        <v>18</v>
      </c>
      <c r="H90" s="26">
        <f t="shared" si="2"/>
        <v>79</v>
      </c>
    </row>
    <row r="91" spans="1:8" x14ac:dyDescent="0.25">
      <c r="A91" s="23" t="s">
        <v>118</v>
      </c>
      <c r="B91" s="24" t="s">
        <v>14</v>
      </c>
      <c r="C91" s="42">
        <v>12</v>
      </c>
      <c r="D91" s="42"/>
      <c r="E91" s="32"/>
      <c r="F91" s="32"/>
      <c r="G91" s="17">
        <v>14</v>
      </c>
      <c r="H91" s="26">
        <f t="shared" si="2"/>
        <v>26</v>
      </c>
    </row>
    <row r="92" spans="1:8" x14ac:dyDescent="0.25">
      <c r="A92" s="23" t="s">
        <v>119</v>
      </c>
      <c r="B92" s="24" t="s">
        <v>14</v>
      </c>
      <c r="C92" s="42"/>
      <c r="D92" s="42"/>
      <c r="E92" s="32"/>
      <c r="F92" s="32"/>
      <c r="G92" s="32">
        <v>16</v>
      </c>
      <c r="H92" s="26">
        <f t="shared" si="2"/>
        <v>16</v>
      </c>
    </row>
    <row r="93" spans="1:8" x14ac:dyDescent="0.25">
      <c r="A93" s="23" t="s">
        <v>120</v>
      </c>
      <c r="B93" s="43" t="s">
        <v>14</v>
      </c>
      <c r="C93" s="42">
        <v>18</v>
      </c>
      <c r="D93" s="42">
        <v>35</v>
      </c>
      <c r="E93" s="32">
        <v>25</v>
      </c>
      <c r="F93" s="32">
        <v>25</v>
      </c>
      <c r="G93" s="32">
        <v>35</v>
      </c>
      <c r="H93" s="26">
        <f t="shared" si="2"/>
        <v>138</v>
      </c>
    </row>
    <row r="94" spans="1:8" x14ac:dyDescent="0.25">
      <c r="A94" s="23" t="s">
        <v>121</v>
      </c>
      <c r="B94" s="24" t="s">
        <v>14</v>
      </c>
      <c r="C94" s="42">
        <v>16</v>
      </c>
      <c r="D94" s="42">
        <v>25</v>
      </c>
      <c r="E94" s="32">
        <v>20</v>
      </c>
      <c r="F94" s="32">
        <v>35</v>
      </c>
      <c r="G94" s="32">
        <v>25</v>
      </c>
      <c r="H94" s="26">
        <f t="shared" si="2"/>
        <v>121</v>
      </c>
    </row>
    <row r="95" spans="1:8" x14ac:dyDescent="0.25">
      <c r="A95" s="27"/>
      <c r="B95" s="28" t="s">
        <v>49</v>
      </c>
      <c r="C95" s="28">
        <f>SUM(C89:C94)</f>
        <v>99</v>
      </c>
      <c r="D95" s="28">
        <f>SUM(D89:D94)</f>
        <v>110</v>
      </c>
      <c r="E95" s="35">
        <f>SUM(E89:E94)</f>
        <v>95</v>
      </c>
      <c r="F95" s="35">
        <f>SUM(F89:F94)</f>
        <v>78</v>
      </c>
      <c r="G95" s="35">
        <v>144</v>
      </c>
      <c r="H95" s="55">
        <f t="shared" si="2"/>
        <v>526</v>
      </c>
    </row>
    <row r="96" spans="1:8" x14ac:dyDescent="0.25">
      <c r="A96" s="23" t="s">
        <v>122</v>
      </c>
      <c r="B96" s="24" t="s">
        <v>123</v>
      </c>
      <c r="C96" s="34"/>
      <c r="D96" s="34"/>
      <c r="E96" s="33"/>
      <c r="F96" s="33"/>
      <c r="G96" s="40">
        <v>100</v>
      </c>
      <c r="H96" s="34"/>
    </row>
    <row r="97" spans="1:8" x14ac:dyDescent="0.25">
      <c r="A97" s="23"/>
      <c r="B97" s="28" t="s">
        <v>49</v>
      </c>
      <c r="C97" s="29"/>
      <c r="D97" s="29"/>
      <c r="E97" s="30"/>
      <c r="F97" s="30"/>
      <c r="G97" s="35">
        <v>100</v>
      </c>
      <c r="H97" s="55">
        <f>SUM(C97:G97)</f>
        <v>100</v>
      </c>
    </row>
    <row r="98" spans="1:8" x14ac:dyDescent="0.25">
      <c r="A98" s="37" t="s">
        <v>124</v>
      </c>
      <c r="B98" s="38" t="s">
        <v>17</v>
      </c>
      <c r="C98" s="39"/>
      <c r="D98" s="39"/>
      <c r="E98" s="40">
        <v>50</v>
      </c>
      <c r="F98" s="40">
        <v>50</v>
      </c>
      <c r="G98" s="40">
        <v>50</v>
      </c>
      <c r="H98" s="41">
        <f>SUM(D98:G98)</f>
        <v>150</v>
      </c>
    </row>
    <row r="99" spans="1:8" x14ac:dyDescent="0.25">
      <c r="A99" s="23" t="s">
        <v>125</v>
      </c>
      <c r="B99" s="24" t="s">
        <v>17</v>
      </c>
      <c r="C99" s="25"/>
      <c r="D99" s="25">
        <v>70</v>
      </c>
      <c r="E99" s="17">
        <v>40</v>
      </c>
      <c r="F99" s="17">
        <v>50</v>
      </c>
      <c r="G99" s="17">
        <v>70</v>
      </c>
      <c r="H99" s="26">
        <f>SUM(D99:G99)</f>
        <v>230</v>
      </c>
    </row>
    <row r="100" spans="1:8" x14ac:dyDescent="0.25">
      <c r="A100" s="27"/>
      <c r="B100" s="70" t="s">
        <v>49</v>
      </c>
      <c r="C100" s="29"/>
      <c r="D100" s="28">
        <f>SUM(D98:D99)</f>
        <v>70</v>
      </c>
      <c r="E100" s="35">
        <f>SUM(E98:E99)</f>
        <v>90</v>
      </c>
      <c r="F100" s="35">
        <f>SUM(F98:F99)</f>
        <v>100</v>
      </c>
      <c r="G100" s="35">
        <f>SUM(G98:G99)</f>
        <v>120</v>
      </c>
      <c r="H100" s="55">
        <f>SUM(C100:G100)</f>
        <v>380</v>
      </c>
    </row>
    <row r="101" spans="1:8" x14ac:dyDescent="0.25">
      <c r="A101" s="60" t="s">
        <v>126</v>
      </c>
      <c r="B101" s="71" t="s">
        <v>25</v>
      </c>
      <c r="C101" s="53"/>
      <c r="D101" s="53">
        <v>12</v>
      </c>
      <c r="E101" s="54">
        <v>16</v>
      </c>
      <c r="F101" s="54"/>
      <c r="G101" s="54">
        <v>12</v>
      </c>
      <c r="H101" s="62">
        <f>SUM(C101:G101)</f>
        <v>40</v>
      </c>
    </row>
    <row r="102" spans="1:8" x14ac:dyDescent="0.25">
      <c r="A102" s="60" t="s">
        <v>127</v>
      </c>
      <c r="B102" s="69" t="s">
        <v>25</v>
      </c>
      <c r="C102" s="53"/>
      <c r="D102" s="53"/>
      <c r="E102" s="54"/>
      <c r="F102" s="54"/>
      <c r="G102" s="54">
        <v>40</v>
      </c>
      <c r="H102" s="62">
        <f>SUM(C102:G102)</f>
        <v>40</v>
      </c>
    </row>
    <row r="103" spans="1:8" x14ac:dyDescent="0.25">
      <c r="A103" s="60" t="s">
        <v>128</v>
      </c>
      <c r="B103" s="69" t="s">
        <v>25</v>
      </c>
      <c r="C103" s="53"/>
      <c r="D103" s="34"/>
      <c r="E103" s="54">
        <v>16</v>
      </c>
      <c r="F103" s="54"/>
      <c r="G103" s="54"/>
      <c r="H103" s="62">
        <f>SUM(C103:G103)</f>
        <v>16</v>
      </c>
    </row>
    <row r="104" spans="1:8" x14ac:dyDescent="0.25">
      <c r="A104" s="23" t="s">
        <v>129</v>
      </c>
      <c r="B104" s="24" t="s">
        <v>25</v>
      </c>
      <c r="C104" s="25"/>
      <c r="D104" s="25"/>
      <c r="E104" s="17">
        <v>70</v>
      </c>
      <c r="F104" s="17"/>
      <c r="G104" s="17"/>
      <c r="H104" s="26">
        <f>SUM(C104:G104)</f>
        <v>70</v>
      </c>
    </row>
    <row r="105" spans="1:8" x14ac:dyDescent="0.25">
      <c r="A105" s="27"/>
      <c r="B105" s="28" t="s">
        <v>49</v>
      </c>
      <c r="C105" s="28">
        <f>SUM(C101:C104)</f>
        <v>0</v>
      </c>
      <c r="D105" s="28">
        <f>SUM(D101:D104)</f>
        <v>12</v>
      </c>
      <c r="E105" s="35">
        <f>SUM(E101:E104)</f>
        <v>102</v>
      </c>
      <c r="F105" s="35"/>
      <c r="G105" s="35">
        <f>SUM(G101:G104)</f>
        <v>52</v>
      </c>
      <c r="H105" s="55">
        <f>SUM(D105:G105)</f>
        <v>166</v>
      </c>
    </row>
    <row r="106" spans="1:8" x14ac:dyDescent="0.25">
      <c r="A106" s="37" t="s">
        <v>130</v>
      </c>
      <c r="B106" s="38" t="s">
        <v>131</v>
      </c>
      <c r="C106" s="39"/>
      <c r="D106" s="39"/>
      <c r="E106" s="40">
        <v>35</v>
      </c>
      <c r="F106" s="40"/>
      <c r="G106" s="40"/>
      <c r="H106" s="41"/>
    </row>
    <row r="107" spans="1:8" x14ac:dyDescent="0.25">
      <c r="A107" s="27"/>
      <c r="B107" s="28" t="s">
        <v>49</v>
      </c>
      <c r="C107" s="29"/>
      <c r="D107" s="29"/>
      <c r="E107" s="35">
        <v>35</v>
      </c>
      <c r="F107" s="35"/>
      <c r="G107" s="35"/>
      <c r="H107" s="55">
        <f>SUM(C107:G107)</f>
        <v>35</v>
      </c>
    </row>
    <row r="108" spans="1:8" x14ac:dyDescent="0.25">
      <c r="A108" s="23" t="s">
        <v>132</v>
      </c>
      <c r="B108" s="24" t="s">
        <v>33</v>
      </c>
      <c r="C108" s="25">
        <v>20</v>
      </c>
      <c r="D108" s="25"/>
      <c r="E108" s="17"/>
      <c r="F108" s="17"/>
      <c r="G108" s="17">
        <v>35</v>
      </c>
      <c r="H108" s="26"/>
    </row>
    <row r="109" spans="1:8" x14ac:dyDescent="0.25">
      <c r="A109" s="23" t="s">
        <v>133</v>
      </c>
      <c r="B109" s="24" t="s">
        <v>33</v>
      </c>
      <c r="C109" s="25">
        <v>10</v>
      </c>
      <c r="D109" s="25"/>
      <c r="E109" s="17"/>
      <c r="F109" s="17"/>
      <c r="G109" s="17">
        <v>10</v>
      </c>
      <c r="H109" s="26"/>
    </row>
    <row r="110" spans="1:8" x14ac:dyDescent="0.25">
      <c r="A110" s="27"/>
      <c r="B110" s="28" t="s">
        <v>49</v>
      </c>
      <c r="C110" s="28">
        <f>SUM(C108:C109)</f>
        <v>30</v>
      </c>
      <c r="D110" s="28"/>
      <c r="E110" s="35"/>
      <c r="F110" s="35"/>
      <c r="G110" s="35">
        <f>SUM(G108:G109)</f>
        <v>45</v>
      </c>
      <c r="H110" s="55">
        <f t="shared" ref="H110:H117" si="3">SUM(C110:G110)</f>
        <v>75</v>
      </c>
    </row>
    <row r="111" spans="1:8" x14ac:dyDescent="0.25">
      <c r="A111" s="37" t="s">
        <v>134</v>
      </c>
      <c r="B111" s="38" t="s">
        <v>12</v>
      </c>
      <c r="C111" s="39">
        <v>100</v>
      </c>
      <c r="D111" s="39"/>
      <c r="E111" s="40"/>
      <c r="F111" s="40"/>
      <c r="G111" s="40"/>
      <c r="H111" s="41">
        <f t="shared" si="3"/>
        <v>100</v>
      </c>
    </row>
    <row r="112" spans="1:8" x14ac:dyDescent="0.25">
      <c r="A112" s="23" t="s">
        <v>135</v>
      </c>
      <c r="B112" s="24" t="s">
        <v>12</v>
      </c>
      <c r="C112" s="25">
        <v>100</v>
      </c>
      <c r="D112" s="25"/>
      <c r="E112" s="17"/>
      <c r="F112" s="17">
        <v>100</v>
      </c>
      <c r="G112" s="17"/>
      <c r="H112" s="26">
        <f t="shared" si="3"/>
        <v>200</v>
      </c>
    </row>
    <row r="113" spans="1:8" x14ac:dyDescent="0.25">
      <c r="A113" s="23" t="s">
        <v>136</v>
      </c>
      <c r="B113" s="24" t="s">
        <v>12</v>
      </c>
      <c r="C113" s="25">
        <v>70</v>
      </c>
      <c r="D113" s="17"/>
      <c r="E113" s="17"/>
      <c r="F113" s="17">
        <v>70</v>
      </c>
      <c r="G113" s="17"/>
      <c r="H113" s="26">
        <f t="shared" si="3"/>
        <v>140</v>
      </c>
    </row>
    <row r="114" spans="1:8" x14ac:dyDescent="0.25">
      <c r="A114" s="23" t="s">
        <v>137</v>
      </c>
      <c r="B114" s="43" t="s">
        <v>12</v>
      </c>
      <c r="C114" s="25"/>
      <c r="D114" s="17"/>
      <c r="E114" s="17"/>
      <c r="F114" s="17">
        <v>100</v>
      </c>
      <c r="G114" s="17">
        <v>100</v>
      </c>
      <c r="H114" s="26">
        <f t="shared" si="3"/>
        <v>200</v>
      </c>
    </row>
    <row r="115" spans="1:8" x14ac:dyDescent="0.25">
      <c r="A115" s="23" t="s">
        <v>138</v>
      </c>
      <c r="B115" s="43" t="s">
        <v>12</v>
      </c>
      <c r="C115" s="25">
        <v>10</v>
      </c>
      <c r="D115" s="17"/>
      <c r="E115" s="17"/>
      <c r="F115" s="17"/>
      <c r="G115" s="17"/>
      <c r="H115" s="26">
        <f t="shared" si="3"/>
        <v>10</v>
      </c>
    </row>
    <row r="116" spans="1:8" x14ac:dyDescent="0.25">
      <c r="A116" s="27"/>
      <c r="B116" s="28" t="s">
        <v>49</v>
      </c>
      <c r="C116" s="28">
        <f>SUM(C111:C115)</f>
        <v>280</v>
      </c>
      <c r="D116" s="28"/>
      <c r="E116" s="35"/>
      <c r="F116" s="35">
        <f>SUM(F111:F115)</f>
        <v>270</v>
      </c>
      <c r="G116" s="35">
        <f>SUM(G111:G115)</f>
        <v>100</v>
      </c>
      <c r="H116" s="55">
        <f t="shared" si="3"/>
        <v>650</v>
      </c>
    </row>
    <row r="117" spans="1:8" x14ac:dyDescent="0.25">
      <c r="A117" s="60" t="s">
        <v>139</v>
      </c>
      <c r="B117" s="24" t="s">
        <v>18</v>
      </c>
      <c r="C117" s="17">
        <v>28</v>
      </c>
      <c r="D117" s="17">
        <v>70</v>
      </c>
      <c r="E117" s="17">
        <v>40</v>
      </c>
      <c r="F117" s="17">
        <v>100</v>
      </c>
      <c r="G117" s="17">
        <v>70</v>
      </c>
      <c r="H117" s="16">
        <f t="shared" si="3"/>
        <v>308</v>
      </c>
    </row>
    <row r="118" spans="1:8" x14ac:dyDescent="0.25">
      <c r="A118" s="60" t="s">
        <v>140</v>
      </c>
      <c r="B118" s="45" t="s">
        <v>18</v>
      </c>
      <c r="C118" s="17"/>
      <c r="D118" s="17">
        <v>16</v>
      </c>
      <c r="E118" s="17">
        <v>8</v>
      </c>
      <c r="F118" s="17"/>
      <c r="G118" s="17"/>
      <c r="H118" s="16">
        <f>SUM(D118:G118)</f>
        <v>24</v>
      </c>
    </row>
    <row r="119" spans="1:8" x14ac:dyDescent="0.25">
      <c r="A119" s="72"/>
      <c r="B119" s="28" t="s">
        <v>49</v>
      </c>
      <c r="C119" s="28">
        <v>28</v>
      </c>
      <c r="D119" s="28">
        <v>86</v>
      </c>
      <c r="E119" s="35">
        <v>8</v>
      </c>
      <c r="F119" s="35">
        <v>100</v>
      </c>
      <c r="G119" s="35">
        <v>70</v>
      </c>
      <c r="H119" s="73">
        <f>SUM(C119:G119)</f>
        <v>292</v>
      </c>
    </row>
    <row r="120" spans="1:8" x14ac:dyDescent="0.25">
      <c r="A120" s="60" t="s">
        <v>141</v>
      </c>
      <c r="B120" s="24" t="s">
        <v>142</v>
      </c>
      <c r="C120" s="17">
        <v>32</v>
      </c>
      <c r="D120" s="17">
        <v>40</v>
      </c>
      <c r="E120" s="17">
        <v>50</v>
      </c>
      <c r="F120" s="33"/>
      <c r="G120" s="33"/>
      <c r="H120" s="34">
        <f>SUM(C120:G120)</f>
        <v>122</v>
      </c>
    </row>
    <row r="121" spans="1:8" x14ac:dyDescent="0.25">
      <c r="A121" s="60" t="s">
        <v>209</v>
      </c>
      <c r="B121" s="24" t="s">
        <v>142</v>
      </c>
      <c r="C121" s="17">
        <v>20</v>
      </c>
      <c r="D121" s="17"/>
      <c r="E121" s="17"/>
      <c r="F121" s="33"/>
      <c r="G121" s="33"/>
      <c r="H121" s="34"/>
    </row>
    <row r="122" spans="1:8" x14ac:dyDescent="0.25">
      <c r="A122" s="72"/>
      <c r="B122" s="28" t="s">
        <v>49</v>
      </c>
      <c r="C122" s="28">
        <v>52</v>
      </c>
      <c r="D122" s="28">
        <v>40</v>
      </c>
      <c r="E122" s="35">
        <v>50</v>
      </c>
      <c r="F122" s="59"/>
      <c r="G122" s="59"/>
      <c r="H122" s="73">
        <f>SUM(C122:G122)</f>
        <v>142</v>
      </c>
    </row>
    <row r="123" spans="1:8" x14ac:dyDescent="0.25">
      <c r="A123" s="60" t="s">
        <v>143</v>
      </c>
      <c r="B123" s="24" t="s">
        <v>29</v>
      </c>
      <c r="C123" s="33"/>
      <c r="D123" s="34"/>
      <c r="E123" s="33"/>
      <c r="F123" s="33"/>
      <c r="G123" s="17">
        <v>36</v>
      </c>
      <c r="H123" s="34"/>
    </row>
    <row r="124" spans="1:8" x14ac:dyDescent="0.25">
      <c r="A124" s="60" t="s">
        <v>144</v>
      </c>
      <c r="B124" s="24" t="s">
        <v>29</v>
      </c>
      <c r="C124" s="33"/>
      <c r="D124" s="25">
        <v>35</v>
      </c>
      <c r="E124" s="33"/>
      <c r="F124" s="33"/>
      <c r="G124" s="17"/>
      <c r="H124" s="34"/>
    </row>
    <row r="125" spans="1:8" x14ac:dyDescent="0.25">
      <c r="A125" s="60" t="s">
        <v>145</v>
      </c>
      <c r="B125" s="24" t="s">
        <v>29</v>
      </c>
      <c r="C125" s="34"/>
      <c r="D125" s="17">
        <v>20</v>
      </c>
      <c r="E125" s="33"/>
      <c r="F125" s="33"/>
      <c r="G125" s="33"/>
      <c r="H125" s="34"/>
    </row>
    <row r="126" spans="1:8" x14ac:dyDescent="0.25">
      <c r="A126" s="60"/>
      <c r="B126" s="28" t="s">
        <v>49</v>
      </c>
      <c r="C126" s="74"/>
      <c r="D126" s="75">
        <f>SUM(D124:D125)</f>
        <v>55</v>
      </c>
      <c r="E126" s="76"/>
      <c r="F126" s="76">
        <v>0</v>
      </c>
      <c r="G126" s="76">
        <v>36</v>
      </c>
      <c r="H126" s="77">
        <f>SUM(C126:G126)</f>
        <v>91</v>
      </c>
    </row>
    <row r="127" spans="1:8" x14ac:dyDescent="0.25">
      <c r="A127" s="78" t="s">
        <v>146</v>
      </c>
      <c r="B127" s="24" t="s">
        <v>21</v>
      </c>
      <c r="C127" s="25">
        <v>35</v>
      </c>
      <c r="D127" s="25"/>
      <c r="E127" s="17">
        <v>50</v>
      </c>
      <c r="F127" s="17">
        <v>50</v>
      </c>
      <c r="G127" s="17">
        <v>50</v>
      </c>
      <c r="H127" s="16">
        <f>SUM(C127:G127)</f>
        <v>185</v>
      </c>
    </row>
    <row r="128" spans="1:8" x14ac:dyDescent="0.25">
      <c r="A128" s="60" t="s">
        <v>147</v>
      </c>
      <c r="B128" s="24" t="s">
        <v>21</v>
      </c>
      <c r="C128" s="25"/>
      <c r="D128" s="25"/>
      <c r="E128" s="17"/>
      <c r="F128" s="17">
        <v>28</v>
      </c>
      <c r="G128" s="17"/>
      <c r="H128" s="16">
        <f>SUM(C128:G128)</f>
        <v>28</v>
      </c>
    </row>
    <row r="129" spans="1:8" x14ac:dyDescent="0.25">
      <c r="A129" s="79" t="s">
        <v>148</v>
      </c>
      <c r="B129" s="24" t="s">
        <v>21</v>
      </c>
      <c r="C129" s="25"/>
      <c r="D129" s="25"/>
      <c r="E129" s="17"/>
      <c r="F129" s="17">
        <v>20</v>
      </c>
      <c r="G129" s="17"/>
      <c r="H129" s="16">
        <f>SUM(C129:G129)</f>
        <v>20</v>
      </c>
    </row>
    <row r="130" spans="1:8" x14ac:dyDescent="0.25">
      <c r="A130" s="27"/>
      <c r="B130" s="28" t="s">
        <v>49</v>
      </c>
      <c r="C130" s="28">
        <f>SUM(C127:C129)</f>
        <v>35</v>
      </c>
      <c r="D130" s="28"/>
      <c r="E130" s="35">
        <f>SUM(E127:E129)</f>
        <v>50</v>
      </c>
      <c r="F130" s="35">
        <f>SUM(F127:F129)</f>
        <v>98</v>
      </c>
      <c r="G130" s="35">
        <f>SUM(G127:G129)</f>
        <v>50</v>
      </c>
      <c r="H130" s="55">
        <f>SUM(C130:G130)</f>
        <v>233</v>
      </c>
    </row>
    <row r="131" spans="1:8" x14ac:dyDescent="0.25">
      <c r="A131" s="56"/>
      <c r="B131" s="24" t="s">
        <v>149</v>
      </c>
      <c r="C131" s="25"/>
      <c r="D131" s="17"/>
      <c r="E131" s="17"/>
      <c r="F131" s="17"/>
      <c r="G131" s="17"/>
      <c r="H131" s="16"/>
    </row>
    <row r="132" spans="1:8" x14ac:dyDescent="0.25">
      <c r="A132" s="27"/>
      <c r="B132" s="28" t="s">
        <v>49</v>
      </c>
      <c r="C132" s="29"/>
      <c r="D132" s="29"/>
      <c r="E132" s="30"/>
      <c r="F132" s="30"/>
      <c r="G132" s="30"/>
      <c r="H132" s="31">
        <f>SUM(C132:G132)</f>
        <v>0</v>
      </c>
    </row>
    <row r="133" spans="1:8" x14ac:dyDescent="0.25">
      <c r="A133" s="80" t="s">
        <v>150</v>
      </c>
      <c r="B133" s="24" t="s">
        <v>40</v>
      </c>
      <c r="C133" s="25"/>
      <c r="D133" s="17"/>
      <c r="E133" s="17">
        <v>20</v>
      </c>
      <c r="F133" s="17"/>
      <c r="G133" s="17"/>
      <c r="H133" s="16"/>
    </row>
    <row r="134" spans="1:8" x14ac:dyDescent="0.25">
      <c r="A134" s="27"/>
      <c r="B134" s="28" t="s">
        <v>49</v>
      </c>
      <c r="C134" s="29"/>
      <c r="D134" s="29"/>
      <c r="E134" s="35">
        <v>20</v>
      </c>
      <c r="F134" s="35"/>
      <c r="G134" s="35"/>
      <c r="H134" s="55">
        <f>SUM(C134:G134)</f>
        <v>20</v>
      </c>
    </row>
    <row r="135" spans="1:8" x14ac:dyDescent="0.25">
      <c r="A135" s="80" t="s">
        <v>151</v>
      </c>
      <c r="B135" s="24" t="s">
        <v>42</v>
      </c>
      <c r="C135" s="25"/>
      <c r="D135" s="17"/>
      <c r="E135" s="17">
        <v>16</v>
      </c>
      <c r="F135" s="17"/>
      <c r="G135" s="17"/>
      <c r="H135" s="16"/>
    </row>
    <row r="136" spans="1:8" x14ac:dyDescent="0.25">
      <c r="A136" s="80" t="s">
        <v>208</v>
      </c>
      <c r="B136" s="24" t="s">
        <v>42</v>
      </c>
      <c r="C136" s="25"/>
      <c r="D136" s="17"/>
      <c r="E136" s="17">
        <v>50</v>
      </c>
      <c r="F136" s="17"/>
      <c r="G136" s="17"/>
      <c r="H136" s="16"/>
    </row>
    <row r="137" spans="1:8" x14ac:dyDescent="0.25">
      <c r="A137" s="27"/>
      <c r="B137" s="28" t="s">
        <v>49</v>
      </c>
      <c r="C137" s="29"/>
      <c r="D137" s="29"/>
      <c r="E137" s="35">
        <v>66</v>
      </c>
      <c r="F137" s="35"/>
      <c r="G137" s="35"/>
      <c r="H137" s="55">
        <f>SUM(C137:G137)</f>
        <v>66</v>
      </c>
    </row>
    <row r="138" spans="1:8" x14ac:dyDescent="0.25">
      <c r="A138" s="80" t="s">
        <v>152</v>
      </c>
      <c r="B138" s="24" t="s">
        <v>24</v>
      </c>
      <c r="C138" s="25">
        <v>70</v>
      </c>
      <c r="D138" s="17">
        <v>100</v>
      </c>
      <c r="E138" s="34"/>
      <c r="F138" s="17"/>
      <c r="G138" s="17"/>
      <c r="H138" s="16"/>
    </row>
    <row r="139" spans="1:8" x14ac:dyDescent="0.25">
      <c r="A139" s="27"/>
      <c r="B139" s="28" t="s">
        <v>49</v>
      </c>
      <c r="C139" s="28">
        <v>70</v>
      </c>
      <c r="D139" s="28">
        <v>100</v>
      </c>
      <c r="E139" s="35"/>
      <c r="F139" s="35"/>
      <c r="G139" s="35"/>
      <c r="H139" s="55">
        <f>SUM(C139:G139)</f>
        <v>170</v>
      </c>
    </row>
    <row r="140" spans="1:8" x14ac:dyDescent="0.25">
      <c r="A140" s="80" t="s">
        <v>153</v>
      </c>
      <c r="B140" s="24" t="s">
        <v>27</v>
      </c>
      <c r="C140" s="25">
        <v>40</v>
      </c>
      <c r="D140" s="17">
        <v>40</v>
      </c>
      <c r="E140" s="34"/>
      <c r="F140" s="17"/>
      <c r="G140" s="17"/>
      <c r="H140" s="16">
        <f>SUM(C140:G140)</f>
        <v>80</v>
      </c>
    </row>
    <row r="141" spans="1:8" x14ac:dyDescent="0.25">
      <c r="A141" s="80" t="s">
        <v>154</v>
      </c>
      <c r="B141" s="24" t="s">
        <v>27</v>
      </c>
      <c r="C141" s="17"/>
      <c r="D141" s="25">
        <v>35</v>
      </c>
      <c r="E141" s="17"/>
      <c r="F141" s="17"/>
      <c r="G141" s="17"/>
      <c r="H141" s="16">
        <f>SUM(C141:G141)</f>
        <v>35</v>
      </c>
    </row>
    <row r="142" spans="1:8" x14ac:dyDescent="0.25">
      <c r="A142" s="27"/>
      <c r="B142" s="28" t="s">
        <v>49</v>
      </c>
      <c r="C142" s="28">
        <f>SUM(C140:C141)</f>
        <v>40</v>
      </c>
      <c r="D142" s="28">
        <f>SUM(D140:D141)</f>
        <v>75</v>
      </c>
      <c r="E142" s="35"/>
      <c r="F142" s="35"/>
      <c r="G142" s="35"/>
      <c r="H142" s="55">
        <f>SUM(C142:G142)</f>
        <v>115</v>
      </c>
    </row>
    <row r="143" spans="1:8" x14ac:dyDescent="0.25">
      <c r="A143" s="80" t="s">
        <v>155</v>
      </c>
      <c r="B143" s="24" t="s">
        <v>38</v>
      </c>
      <c r="C143" s="25">
        <v>36</v>
      </c>
      <c r="D143" s="34"/>
      <c r="E143" s="34"/>
      <c r="F143" s="17"/>
      <c r="G143" s="17"/>
      <c r="H143" s="16"/>
    </row>
    <row r="144" spans="1:8" x14ac:dyDescent="0.25">
      <c r="A144" s="27"/>
      <c r="B144" s="28" t="s">
        <v>49</v>
      </c>
      <c r="C144" s="28">
        <v>36</v>
      </c>
      <c r="D144" s="28"/>
      <c r="E144" s="35"/>
      <c r="F144" s="35"/>
      <c r="G144" s="35"/>
      <c r="H144" s="55">
        <f>SUM(C144:G144)</f>
        <v>36</v>
      </c>
    </row>
    <row r="145" spans="1:8" x14ac:dyDescent="0.25">
      <c r="A145" s="80" t="s">
        <v>156</v>
      </c>
      <c r="B145" s="24" t="s">
        <v>157</v>
      </c>
      <c r="C145" s="17">
        <v>25</v>
      </c>
      <c r="D145" s="16">
        <v>50</v>
      </c>
      <c r="E145" s="34"/>
      <c r="F145" s="17"/>
      <c r="G145" s="17"/>
      <c r="H145" s="16">
        <f>SUM(C145:G145)</f>
        <v>75</v>
      </c>
    </row>
    <row r="146" spans="1:8" x14ac:dyDescent="0.25">
      <c r="A146" s="27"/>
      <c r="B146" s="28" t="s">
        <v>49</v>
      </c>
      <c r="C146" s="28">
        <f>SUM(C145:C145)</f>
        <v>25</v>
      </c>
      <c r="D146" s="28">
        <f>SUM(D145:D145)</f>
        <v>50</v>
      </c>
      <c r="E146" s="35"/>
      <c r="F146" s="35"/>
      <c r="G146" s="35">
        <f>SUM(G145:G145)</f>
        <v>0</v>
      </c>
      <c r="H146" s="55">
        <f>SUM(C146:G146)</f>
        <v>75</v>
      </c>
    </row>
    <row r="147" spans="1:8" x14ac:dyDescent="0.25">
      <c r="A147" s="23" t="s">
        <v>158</v>
      </c>
      <c r="B147" s="38" t="s">
        <v>32</v>
      </c>
      <c r="C147" s="34"/>
      <c r="D147" s="34"/>
      <c r="E147" s="17">
        <v>12</v>
      </c>
      <c r="F147" s="17">
        <v>14</v>
      </c>
      <c r="G147" s="17">
        <v>25</v>
      </c>
      <c r="H147" s="16">
        <f>SUM(E147:G147)</f>
        <v>51</v>
      </c>
    </row>
    <row r="148" spans="1:8" x14ac:dyDescent="0.25">
      <c r="A148" s="23" t="s">
        <v>159</v>
      </c>
      <c r="B148" s="69" t="s">
        <v>32</v>
      </c>
      <c r="C148" s="34">
        <v>24</v>
      </c>
      <c r="D148" s="34"/>
      <c r="E148" s="17"/>
      <c r="F148" s="17"/>
      <c r="G148" s="17"/>
      <c r="H148" s="16">
        <f>SUM(C148:G148)</f>
        <v>24</v>
      </c>
    </row>
    <row r="149" spans="1:8" x14ac:dyDescent="0.25">
      <c r="A149" s="27"/>
      <c r="B149" s="28" t="s">
        <v>49</v>
      </c>
      <c r="C149" s="29">
        <v>24</v>
      </c>
      <c r="D149" s="29"/>
      <c r="E149" s="35">
        <f>SUM(E147:E147)</f>
        <v>12</v>
      </c>
      <c r="F149" s="35">
        <v>14</v>
      </c>
      <c r="G149" s="35">
        <f>SUM(G147)</f>
        <v>25</v>
      </c>
      <c r="H149" s="55">
        <f>SUM(C149:G149)</f>
        <v>75</v>
      </c>
    </row>
    <row r="150" spans="1:8" x14ac:dyDescent="0.25">
      <c r="A150" s="23" t="s">
        <v>160</v>
      </c>
      <c r="B150" s="38" t="s">
        <v>36</v>
      </c>
      <c r="C150" s="16">
        <v>20</v>
      </c>
      <c r="D150" s="34"/>
      <c r="E150" s="33"/>
      <c r="F150" s="17">
        <v>25</v>
      </c>
      <c r="G150" s="33"/>
      <c r="H150" s="34">
        <f>SUM(C150:G150)</f>
        <v>45</v>
      </c>
    </row>
    <row r="151" spans="1:8" x14ac:dyDescent="0.25">
      <c r="A151" s="27"/>
      <c r="B151" s="28" t="s">
        <v>49</v>
      </c>
      <c r="C151" s="29">
        <f>SUM(C150)</f>
        <v>20</v>
      </c>
      <c r="D151" s="29"/>
      <c r="E151" s="30">
        <f>SUM(E150:E150)</f>
        <v>0</v>
      </c>
      <c r="F151" s="30">
        <v>25</v>
      </c>
      <c r="G151" s="30">
        <f>SUM(G150)</f>
        <v>0</v>
      </c>
      <c r="H151" s="31">
        <f>SUM(C151:G151)</f>
        <v>45</v>
      </c>
    </row>
    <row r="152" spans="1:8" x14ac:dyDescent="0.25">
      <c r="A152" s="23" t="s">
        <v>161</v>
      </c>
      <c r="B152" s="38" t="s">
        <v>162</v>
      </c>
      <c r="C152" s="34"/>
      <c r="D152" s="34"/>
      <c r="E152" s="33"/>
      <c r="F152" s="17">
        <v>16</v>
      </c>
      <c r="G152" s="17">
        <v>18</v>
      </c>
      <c r="H152" s="16">
        <f>SUM(E152:G152)</f>
        <v>34</v>
      </c>
    </row>
    <row r="153" spans="1:8" x14ac:dyDescent="0.25">
      <c r="A153" s="27"/>
      <c r="B153" s="28" t="s">
        <v>49</v>
      </c>
      <c r="C153" s="29">
        <f>SUM(C152)</f>
        <v>0</v>
      </c>
      <c r="D153" s="29"/>
      <c r="E153" s="30">
        <f>SUM(E152:E152)</f>
        <v>0</v>
      </c>
      <c r="F153" s="35">
        <v>16</v>
      </c>
      <c r="G153" s="35">
        <f>SUM(G152)</f>
        <v>18</v>
      </c>
      <c r="H153" s="55">
        <f>SUM(C153:G153)</f>
        <v>34</v>
      </c>
    </row>
    <row r="154" spans="1:8" x14ac:dyDescent="0.25">
      <c r="A154" s="80" t="s">
        <v>163</v>
      </c>
      <c r="B154" s="24" t="s">
        <v>35</v>
      </c>
      <c r="C154" s="25"/>
      <c r="D154" s="34"/>
      <c r="E154" s="34"/>
      <c r="F154" s="17"/>
      <c r="G154" s="17">
        <v>20</v>
      </c>
      <c r="H154" s="16">
        <f>SUM(C154:G154)</f>
        <v>20</v>
      </c>
    </row>
    <row r="155" spans="1:8" x14ac:dyDescent="0.25">
      <c r="A155" s="80" t="s">
        <v>164</v>
      </c>
      <c r="B155" s="45" t="s">
        <v>35</v>
      </c>
      <c r="C155" s="17"/>
      <c r="D155" s="25"/>
      <c r="E155" s="17"/>
      <c r="F155" s="17"/>
      <c r="G155" s="17">
        <v>10</v>
      </c>
      <c r="H155" s="16">
        <f>SUM(C155:G155)</f>
        <v>10</v>
      </c>
    </row>
    <row r="156" spans="1:8" x14ac:dyDescent="0.25">
      <c r="A156" s="27"/>
      <c r="B156" s="28" t="s">
        <v>49</v>
      </c>
      <c r="C156" s="29"/>
      <c r="D156" s="29"/>
      <c r="E156" s="30"/>
      <c r="F156" s="30"/>
      <c r="G156" s="30">
        <f>SUM(G154:G155)</f>
        <v>30</v>
      </c>
      <c r="H156" s="31">
        <f>SUM(C156:G156)</f>
        <v>30</v>
      </c>
    </row>
    <row r="157" spans="1:8" x14ac:dyDescent="0.25">
      <c r="A157" s="80" t="s">
        <v>165</v>
      </c>
      <c r="B157" s="24" t="s">
        <v>37</v>
      </c>
      <c r="C157" s="25"/>
      <c r="D157" s="17"/>
      <c r="E157" s="17">
        <v>10</v>
      </c>
      <c r="F157" s="17"/>
      <c r="G157" s="17"/>
      <c r="H157" s="16"/>
    </row>
    <row r="158" spans="1:8" x14ac:dyDescent="0.25">
      <c r="A158" s="37" t="s">
        <v>130</v>
      </c>
      <c r="B158" s="24" t="s">
        <v>37</v>
      </c>
      <c r="C158" s="25"/>
      <c r="D158" s="17"/>
      <c r="E158" s="17">
        <v>35</v>
      </c>
      <c r="F158" s="17"/>
      <c r="G158" s="17"/>
      <c r="H158" s="16"/>
    </row>
    <row r="159" spans="1:8" x14ac:dyDescent="0.25">
      <c r="A159" s="27"/>
      <c r="B159" s="28" t="s">
        <v>49</v>
      </c>
      <c r="C159" s="29"/>
      <c r="D159" s="29"/>
      <c r="E159" s="30">
        <v>45</v>
      </c>
      <c r="F159" s="30"/>
      <c r="G159" s="30"/>
      <c r="H159" s="31">
        <v>45</v>
      </c>
    </row>
    <row r="160" spans="1:8" x14ac:dyDescent="0.25">
      <c r="A160" s="23" t="s">
        <v>166</v>
      </c>
      <c r="B160" s="38" t="s">
        <v>44</v>
      </c>
      <c r="C160" s="34"/>
      <c r="D160" s="34"/>
      <c r="E160" s="17">
        <v>16</v>
      </c>
      <c r="F160" s="34"/>
      <c r="G160" s="34"/>
      <c r="H160" s="16">
        <f>SUM(E160:G160)</f>
        <v>16</v>
      </c>
    </row>
    <row r="161" spans="1:8" x14ac:dyDescent="0.25">
      <c r="A161" s="27"/>
      <c r="B161" s="28" t="s">
        <v>49</v>
      </c>
      <c r="C161" s="29">
        <f>SUM(C160)</f>
        <v>0</v>
      </c>
      <c r="D161" s="29"/>
      <c r="E161" s="30">
        <f>SUM(E160:E160)</f>
        <v>16</v>
      </c>
      <c r="F161" s="30"/>
      <c r="G161" s="30">
        <f>SUM(G160)</f>
        <v>0</v>
      </c>
      <c r="H161" s="31">
        <f>SUM(C161:G161)</f>
        <v>16</v>
      </c>
    </row>
    <row r="162" spans="1:8" x14ac:dyDescent="0.25">
      <c r="A162" s="23" t="s">
        <v>167</v>
      </c>
      <c r="B162" s="38" t="s">
        <v>168</v>
      </c>
      <c r="C162" s="34"/>
      <c r="D162" s="34"/>
      <c r="E162" s="17">
        <v>12</v>
      </c>
      <c r="F162" s="34"/>
      <c r="G162" s="34"/>
      <c r="H162" s="16">
        <f>SUM(E162:G162)</f>
        <v>12</v>
      </c>
    </row>
    <row r="163" spans="1:8" x14ac:dyDescent="0.25">
      <c r="A163" s="27"/>
      <c r="B163" s="28" t="s">
        <v>49</v>
      </c>
      <c r="C163" s="29">
        <f>SUM(C162)</f>
        <v>0</v>
      </c>
      <c r="D163" s="29"/>
      <c r="E163" s="35">
        <f>SUM(E162:E162)</f>
        <v>12</v>
      </c>
      <c r="F163" s="35"/>
      <c r="G163" s="35">
        <f>SUM(G162)</f>
        <v>0</v>
      </c>
      <c r="H163" s="55">
        <f t="shared" ref="H163:H170" si="4">SUM(C163:G163)</f>
        <v>12</v>
      </c>
    </row>
    <row r="164" spans="1:8" x14ac:dyDescent="0.25">
      <c r="A164" s="23" t="s">
        <v>169</v>
      </c>
      <c r="B164" s="24" t="s">
        <v>20</v>
      </c>
      <c r="C164" s="45">
        <v>50</v>
      </c>
      <c r="D164" s="24"/>
      <c r="E164" s="45">
        <v>25</v>
      </c>
      <c r="F164" s="45">
        <v>35</v>
      </c>
      <c r="G164" s="45">
        <v>50</v>
      </c>
      <c r="H164" s="26">
        <f t="shared" si="4"/>
        <v>160</v>
      </c>
    </row>
    <row r="165" spans="1:8" x14ac:dyDescent="0.25">
      <c r="A165" s="23" t="s">
        <v>170</v>
      </c>
      <c r="B165" s="24" t="s">
        <v>20</v>
      </c>
      <c r="C165" s="45">
        <v>14</v>
      </c>
      <c r="D165" s="24"/>
      <c r="E165" s="45">
        <v>18</v>
      </c>
      <c r="F165" s="45">
        <v>25</v>
      </c>
      <c r="G165" s="45">
        <v>25</v>
      </c>
      <c r="H165" s="26">
        <f t="shared" si="4"/>
        <v>82</v>
      </c>
    </row>
    <row r="166" spans="1:8" x14ac:dyDescent="0.25">
      <c r="A166" s="23" t="s">
        <v>171</v>
      </c>
      <c r="B166" s="24" t="s">
        <v>20</v>
      </c>
      <c r="C166" s="45"/>
      <c r="D166" s="24"/>
      <c r="E166" s="45">
        <v>16</v>
      </c>
      <c r="F166" s="45"/>
      <c r="G166" s="45"/>
      <c r="H166" s="26">
        <f t="shared" si="4"/>
        <v>16</v>
      </c>
    </row>
    <row r="167" spans="1:8" x14ac:dyDescent="0.25">
      <c r="A167" s="27"/>
      <c r="B167" s="28" t="s">
        <v>49</v>
      </c>
      <c r="C167" s="28">
        <f>SUM(C164:C166)</f>
        <v>64</v>
      </c>
      <c r="D167" s="28"/>
      <c r="E167" s="35">
        <f>SUM(E164:E166)</f>
        <v>59</v>
      </c>
      <c r="F167" s="35">
        <f>SUM(F164:F166)</f>
        <v>60</v>
      </c>
      <c r="G167" s="35">
        <f>SUM(G164:G166)</f>
        <v>75</v>
      </c>
      <c r="H167" s="55">
        <f t="shared" si="4"/>
        <v>258</v>
      </c>
    </row>
    <row r="168" spans="1:8" x14ac:dyDescent="0.25">
      <c r="A168" s="23" t="s">
        <v>172</v>
      </c>
      <c r="B168" s="24" t="s">
        <v>30</v>
      </c>
      <c r="C168" s="17">
        <v>20</v>
      </c>
      <c r="D168" s="17">
        <v>50</v>
      </c>
      <c r="E168" s="34"/>
      <c r="F168" s="34"/>
      <c r="G168" s="34"/>
      <c r="H168" s="26">
        <f t="shared" si="4"/>
        <v>70</v>
      </c>
    </row>
    <row r="169" spans="1:8" x14ac:dyDescent="0.25">
      <c r="A169" s="23" t="s">
        <v>173</v>
      </c>
      <c r="B169" s="24" t="s">
        <v>30</v>
      </c>
      <c r="C169" s="17">
        <v>18</v>
      </c>
      <c r="D169" s="34"/>
      <c r="E169" s="34"/>
      <c r="F169" s="34"/>
      <c r="G169" s="34"/>
      <c r="H169" s="26">
        <f t="shared" si="4"/>
        <v>18</v>
      </c>
    </row>
    <row r="170" spans="1:8" x14ac:dyDescent="0.25">
      <c r="A170" s="27"/>
      <c r="B170" s="28" t="s">
        <v>49</v>
      </c>
      <c r="C170" s="29">
        <f>SUM(C168:C169)</f>
        <v>38</v>
      </c>
      <c r="D170" s="29">
        <f>SUM(D168:D169)</f>
        <v>50</v>
      </c>
      <c r="E170" s="30"/>
      <c r="F170" s="30"/>
      <c r="G170" s="30"/>
      <c r="H170" s="31">
        <f t="shared" si="4"/>
        <v>88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8"/>
  <sheetViews>
    <sheetView topLeftCell="A196" workbookViewId="0">
      <selection activeCell="M18" sqref="M18"/>
    </sheetView>
  </sheetViews>
  <sheetFormatPr defaultRowHeight="15" x14ac:dyDescent="0.25"/>
  <cols>
    <col min="1" max="1" width="6.42578125" customWidth="1"/>
    <col min="2" max="2" width="20.5703125" customWidth="1"/>
    <col min="3" max="3" width="24.5703125" customWidth="1"/>
  </cols>
  <sheetData>
    <row r="1" spans="1:9" ht="15.75" x14ac:dyDescent="0.25">
      <c r="A1" s="81" t="s">
        <v>174</v>
      </c>
      <c r="B1" s="81"/>
      <c r="C1" s="81"/>
      <c r="D1" s="81"/>
      <c r="E1" s="81"/>
      <c r="F1" s="81"/>
      <c r="G1" s="81"/>
      <c r="H1" s="81"/>
      <c r="I1" s="82"/>
    </row>
    <row r="2" spans="1:9" ht="15.75" x14ac:dyDescent="0.25">
      <c r="A2" s="83" t="s">
        <v>175</v>
      </c>
      <c r="B2" s="81"/>
      <c r="C2" s="81"/>
      <c r="D2" s="81"/>
      <c r="E2" s="81"/>
      <c r="F2" s="81"/>
      <c r="G2" s="81"/>
      <c r="H2" s="81"/>
      <c r="I2" s="82"/>
    </row>
    <row r="3" spans="1:9" ht="15.75" x14ac:dyDescent="0.25">
      <c r="A3" s="81"/>
      <c r="B3" s="81"/>
      <c r="C3" s="81"/>
      <c r="D3" s="81"/>
      <c r="E3" s="81"/>
      <c r="F3" s="81"/>
      <c r="G3" s="81"/>
      <c r="H3" s="81"/>
      <c r="I3" s="82"/>
    </row>
    <row r="4" spans="1:9" ht="63" x14ac:dyDescent="0.25">
      <c r="A4" s="84" t="s">
        <v>1</v>
      </c>
      <c r="B4" s="85" t="s">
        <v>45</v>
      </c>
      <c r="C4" s="85" t="s">
        <v>2</v>
      </c>
      <c r="D4" s="86" t="s">
        <v>3</v>
      </c>
      <c r="E4" s="86" t="s">
        <v>176</v>
      </c>
      <c r="F4" s="86" t="s">
        <v>5</v>
      </c>
      <c r="G4" s="86" t="s">
        <v>6</v>
      </c>
      <c r="H4" s="86" t="s">
        <v>7</v>
      </c>
      <c r="I4" s="87" t="s">
        <v>8</v>
      </c>
    </row>
    <row r="5" spans="1:9" ht="9" customHeight="1" x14ac:dyDescent="0.25">
      <c r="A5" s="81"/>
      <c r="B5" s="81"/>
      <c r="C5" s="81"/>
      <c r="D5" s="81"/>
      <c r="E5" s="81"/>
      <c r="F5" s="81"/>
      <c r="G5" s="81"/>
      <c r="H5" s="81"/>
      <c r="I5" s="82"/>
    </row>
    <row r="6" spans="1:9" ht="15.75" x14ac:dyDescent="0.25">
      <c r="A6" s="81">
        <v>1</v>
      </c>
      <c r="B6" s="88" t="s">
        <v>139</v>
      </c>
      <c r="C6" s="88" t="s">
        <v>18</v>
      </c>
      <c r="D6" s="88">
        <v>28</v>
      </c>
      <c r="E6" s="88">
        <v>70</v>
      </c>
      <c r="F6" s="88">
        <v>40</v>
      </c>
      <c r="G6" s="88">
        <v>100</v>
      </c>
      <c r="H6" s="88">
        <v>70</v>
      </c>
      <c r="I6" s="89">
        <f t="shared" ref="I6:I25" si="0">SUM(D6:H6)</f>
        <v>308</v>
      </c>
    </row>
    <row r="7" spans="1:9" ht="15.75" x14ac:dyDescent="0.25">
      <c r="A7" s="81">
        <v>2</v>
      </c>
      <c r="B7" s="88" t="s">
        <v>177</v>
      </c>
      <c r="C7" s="88" t="s">
        <v>22</v>
      </c>
      <c r="D7" s="88">
        <v>40</v>
      </c>
      <c r="E7" s="88"/>
      <c r="F7" s="90">
        <v>100</v>
      </c>
      <c r="G7" s="88"/>
      <c r="H7" s="88">
        <v>50</v>
      </c>
      <c r="I7" s="91">
        <f t="shared" si="0"/>
        <v>190</v>
      </c>
    </row>
    <row r="8" spans="1:9" ht="15.75" x14ac:dyDescent="0.25">
      <c r="A8" s="81">
        <v>3</v>
      </c>
      <c r="B8" s="82" t="s">
        <v>69</v>
      </c>
      <c r="C8" s="82" t="s">
        <v>11</v>
      </c>
      <c r="D8" s="82">
        <v>24</v>
      </c>
      <c r="E8" s="82">
        <v>100</v>
      </c>
      <c r="F8" s="90">
        <v>32</v>
      </c>
      <c r="G8" s="82"/>
      <c r="H8" s="92"/>
      <c r="I8" s="93">
        <f t="shared" si="0"/>
        <v>156</v>
      </c>
    </row>
    <row r="9" spans="1:9" ht="15.75" x14ac:dyDescent="0.25">
      <c r="A9" s="81">
        <v>4</v>
      </c>
      <c r="B9" s="88" t="s">
        <v>68</v>
      </c>
      <c r="C9" s="88" t="s">
        <v>13</v>
      </c>
      <c r="D9" s="88"/>
      <c r="E9" s="88">
        <v>50</v>
      </c>
      <c r="F9" s="90">
        <v>28</v>
      </c>
      <c r="G9" s="88">
        <v>36</v>
      </c>
      <c r="H9" s="88">
        <v>40</v>
      </c>
      <c r="I9" s="88">
        <f t="shared" si="0"/>
        <v>154</v>
      </c>
    </row>
    <row r="10" spans="1:9" ht="15.75" x14ac:dyDescent="0.25">
      <c r="A10" s="81">
        <v>5</v>
      </c>
      <c r="B10" s="88" t="s">
        <v>70</v>
      </c>
      <c r="C10" s="88" t="s">
        <v>11</v>
      </c>
      <c r="D10" s="88">
        <v>70</v>
      </c>
      <c r="E10" s="88"/>
      <c r="F10" s="90">
        <v>70</v>
      </c>
      <c r="G10" s="88"/>
      <c r="H10" s="88"/>
      <c r="I10" s="88">
        <f t="shared" si="0"/>
        <v>140</v>
      </c>
    </row>
    <row r="11" spans="1:9" ht="15.75" x14ac:dyDescent="0.25">
      <c r="A11" s="81">
        <v>6</v>
      </c>
      <c r="B11" s="88" t="s">
        <v>108</v>
      </c>
      <c r="C11" s="88" t="s">
        <v>9</v>
      </c>
      <c r="D11" s="88"/>
      <c r="E11" s="88"/>
      <c r="F11" s="90">
        <v>36</v>
      </c>
      <c r="G11" s="88">
        <v>70</v>
      </c>
      <c r="H11" s="88">
        <v>32</v>
      </c>
      <c r="I11" s="88">
        <f t="shared" si="0"/>
        <v>138</v>
      </c>
    </row>
    <row r="12" spans="1:9" ht="15.75" x14ac:dyDescent="0.25">
      <c r="A12" s="81">
        <v>7</v>
      </c>
      <c r="B12" s="82" t="s">
        <v>141</v>
      </c>
      <c r="C12" s="82" t="s">
        <v>142</v>
      </c>
      <c r="D12" s="82">
        <v>32</v>
      </c>
      <c r="E12" s="82">
        <v>40</v>
      </c>
      <c r="F12" s="90">
        <v>50</v>
      </c>
      <c r="G12" s="82"/>
      <c r="H12" s="82"/>
      <c r="I12" s="88">
        <f t="shared" si="0"/>
        <v>122</v>
      </c>
    </row>
    <row r="13" spans="1:9" ht="15.75" x14ac:dyDescent="0.25">
      <c r="A13" s="81">
        <v>8</v>
      </c>
      <c r="B13" s="88" t="s">
        <v>178</v>
      </c>
      <c r="C13" s="88" t="s">
        <v>12</v>
      </c>
      <c r="D13" s="88">
        <v>100</v>
      </c>
      <c r="E13" s="88"/>
      <c r="F13" s="88"/>
      <c r="G13" s="88"/>
      <c r="H13" s="88"/>
      <c r="I13" s="88">
        <f t="shared" si="0"/>
        <v>100</v>
      </c>
    </row>
    <row r="14" spans="1:9" ht="15.75" x14ac:dyDescent="0.25">
      <c r="A14" s="81">
        <v>9</v>
      </c>
      <c r="B14" s="88" t="s">
        <v>122</v>
      </c>
      <c r="C14" s="88" t="s">
        <v>28</v>
      </c>
      <c r="D14" s="88"/>
      <c r="E14" s="88"/>
      <c r="F14" s="88"/>
      <c r="G14" s="88"/>
      <c r="H14" s="94">
        <v>100</v>
      </c>
      <c r="I14" s="88">
        <f t="shared" si="0"/>
        <v>100</v>
      </c>
    </row>
    <row r="15" spans="1:9" ht="15.75" x14ac:dyDescent="0.25">
      <c r="A15" s="81">
        <v>10</v>
      </c>
      <c r="B15" s="88" t="s">
        <v>179</v>
      </c>
      <c r="C15" s="88" t="s">
        <v>16</v>
      </c>
      <c r="D15" s="88">
        <v>36</v>
      </c>
      <c r="E15" s="88"/>
      <c r="F15" s="88"/>
      <c r="G15" s="88">
        <v>32</v>
      </c>
      <c r="H15" s="88"/>
      <c r="I15" s="88">
        <f t="shared" si="0"/>
        <v>68</v>
      </c>
    </row>
    <row r="16" spans="1:9" ht="15.75" x14ac:dyDescent="0.25">
      <c r="A16" s="81">
        <v>11</v>
      </c>
      <c r="B16" s="88" t="s">
        <v>56</v>
      </c>
      <c r="C16" s="88" t="s">
        <v>13</v>
      </c>
      <c r="D16" s="88">
        <v>50</v>
      </c>
      <c r="E16" s="88"/>
      <c r="F16" s="88"/>
      <c r="G16" s="88"/>
      <c r="H16" s="88"/>
      <c r="I16" s="88">
        <f t="shared" si="0"/>
        <v>50</v>
      </c>
    </row>
    <row r="17" spans="1:9" ht="15.75" x14ac:dyDescent="0.25">
      <c r="A17" s="81">
        <v>12</v>
      </c>
      <c r="B17" s="88" t="s">
        <v>92</v>
      </c>
      <c r="C17" s="88" t="s">
        <v>10</v>
      </c>
      <c r="D17" s="88"/>
      <c r="E17" s="88"/>
      <c r="F17" s="88"/>
      <c r="G17" s="88">
        <v>50</v>
      </c>
      <c r="H17" s="88"/>
      <c r="I17" s="88">
        <f t="shared" si="0"/>
        <v>50</v>
      </c>
    </row>
    <row r="18" spans="1:9" ht="15.75" x14ac:dyDescent="0.25">
      <c r="A18" s="81">
        <v>13</v>
      </c>
      <c r="B18" s="88" t="s">
        <v>55</v>
      </c>
      <c r="C18" s="88" t="s">
        <v>16</v>
      </c>
      <c r="D18" s="88"/>
      <c r="E18" s="88"/>
      <c r="F18" s="88"/>
      <c r="G18" s="88">
        <v>40</v>
      </c>
      <c r="H18" s="88"/>
      <c r="I18" s="88">
        <f t="shared" si="0"/>
        <v>40</v>
      </c>
    </row>
    <row r="19" spans="1:9" ht="15.75" x14ac:dyDescent="0.25">
      <c r="A19" s="81">
        <v>14</v>
      </c>
      <c r="B19" s="88" t="s">
        <v>143</v>
      </c>
      <c r="C19" s="88" t="s">
        <v>29</v>
      </c>
      <c r="D19" s="88"/>
      <c r="E19" s="88"/>
      <c r="F19" s="88"/>
      <c r="G19" s="88"/>
      <c r="H19" s="88">
        <v>36</v>
      </c>
      <c r="I19" s="88">
        <f t="shared" si="0"/>
        <v>36</v>
      </c>
    </row>
    <row r="20" spans="1:9" ht="15.75" x14ac:dyDescent="0.25">
      <c r="A20" s="81">
        <v>15</v>
      </c>
      <c r="B20" s="82" t="s">
        <v>147</v>
      </c>
      <c r="C20" s="82" t="s">
        <v>180</v>
      </c>
      <c r="D20" s="81"/>
      <c r="E20" s="81"/>
      <c r="F20" s="81"/>
      <c r="G20" s="81">
        <v>28</v>
      </c>
      <c r="H20" s="81"/>
      <c r="I20" s="82">
        <f t="shared" si="0"/>
        <v>28</v>
      </c>
    </row>
    <row r="21" spans="1:9" ht="15.75" x14ac:dyDescent="0.25">
      <c r="A21" s="81">
        <v>16</v>
      </c>
      <c r="B21" s="82" t="s">
        <v>181</v>
      </c>
      <c r="C21" s="82" t="s">
        <v>11</v>
      </c>
      <c r="D21" s="81"/>
      <c r="E21" s="81"/>
      <c r="F21" s="82">
        <v>24</v>
      </c>
      <c r="G21" s="81"/>
      <c r="H21" s="81"/>
      <c r="I21" s="82">
        <f t="shared" si="0"/>
        <v>24</v>
      </c>
    </row>
    <row r="22" spans="1:9" ht="15.75" x14ac:dyDescent="0.25">
      <c r="A22" s="81">
        <v>17</v>
      </c>
      <c r="B22" s="82" t="s">
        <v>150</v>
      </c>
      <c r="C22" s="82" t="s">
        <v>182</v>
      </c>
      <c r="D22" s="81"/>
      <c r="E22" s="81"/>
      <c r="F22" s="82">
        <v>20</v>
      </c>
      <c r="G22" s="81"/>
      <c r="H22" s="81"/>
      <c r="I22" s="82">
        <f t="shared" si="0"/>
        <v>20</v>
      </c>
    </row>
    <row r="23" spans="1:9" ht="15.75" x14ac:dyDescent="0.25">
      <c r="A23" s="81">
        <v>18</v>
      </c>
      <c r="B23" s="82" t="s">
        <v>151</v>
      </c>
      <c r="C23" s="82" t="s">
        <v>42</v>
      </c>
      <c r="D23" s="81"/>
      <c r="E23" s="81"/>
      <c r="F23" s="82">
        <v>16</v>
      </c>
      <c r="G23" s="81"/>
      <c r="H23" s="81"/>
      <c r="I23" s="82">
        <f t="shared" si="0"/>
        <v>16</v>
      </c>
    </row>
    <row r="24" spans="1:9" ht="15.75" x14ac:dyDescent="0.25">
      <c r="A24" s="81">
        <v>19</v>
      </c>
      <c r="B24" s="88" t="s">
        <v>57</v>
      </c>
      <c r="C24" s="88" t="s">
        <v>13</v>
      </c>
      <c r="D24" s="88">
        <v>16</v>
      </c>
      <c r="E24" s="88"/>
      <c r="F24" s="88"/>
      <c r="G24" s="88"/>
      <c r="H24" s="88"/>
      <c r="I24" s="88">
        <f t="shared" si="0"/>
        <v>16</v>
      </c>
    </row>
    <row r="25" spans="1:9" ht="15.75" x14ac:dyDescent="0.25">
      <c r="A25" s="81">
        <v>20</v>
      </c>
      <c r="B25" s="82" t="s">
        <v>78</v>
      </c>
      <c r="C25" s="82" t="s">
        <v>79</v>
      </c>
      <c r="D25" s="82">
        <v>20</v>
      </c>
      <c r="E25" s="82"/>
      <c r="F25" s="82"/>
      <c r="G25" s="81"/>
      <c r="H25" s="81"/>
      <c r="I25" s="82">
        <f t="shared" si="0"/>
        <v>20</v>
      </c>
    </row>
    <row r="26" spans="1:9" ht="15.75" x14ac:dyDescent="0.25">
      <c r="A26" s="81"/>
      <c r="B26" s="82"/>
      <c r="C26" s="82"/>
      <c r="D26" s="82"/>
      <c r="E26" s="82"/>
      <c r="F26" s="82"/>
      <c r="G26" s="81"/>
      <c r="H26" s="81"/>
      <c r="I26" s="82"/>
    </row>
    <row r="27" spans="1:9" ht="15.75" x14ac:dyDescent="0.25">
      <c r="A27" s="81" t="s">
        <v>174</v>
      </c>
      <c r="B27" s="81"/>
      <c r="C27" s="81"/>
      <c r="D27" s="81"/>
      <c r="E27" s="81"/>
      <c r="F27" s="81"/>
      <c r="G27" s="81"/>
      <c r="H27" s="81"/>
      <c r="I27" s="82"/>
    </row>
    <row r="28" spans="1:9" ht="15.75" x14ac:dyDescent="0.25">
      <c r="A28" s="83" t="s">
        <v>183</v>
      </c>
      <c r="B28" s="81"/>
      <c r="C28" s="81"/>
      <c r="D28" s="81"/>
      <c r="E28" s="81"/>
      <c r="F28" s="81"/>
      <c r="G28" s="81"/>
      <c r="H28" s="81"/>
      <c r="I28" s="82"/>
    </row>
    <row r="29" spans="1:9" ht="15.75" x14ac:dyDescent="0.25">
      <c r="A29" s="81"/>
      <c r="B29" s="81"/>
      <c r="C29" s="81"/>
      <c r="D29" s="81"/>
      <c r="E29" s="81"/>
      <c r="F29" s="81"/>
      <c r="G29" s="81"/>
      <c r="H29" s="81"/>
      <c r="I29" s="82"/>
    </row>
    <row r="30" spans="1:9" ht="63" x14ac:dyDescent="0.25">
      <c r="A30" s="95" t="s">
        <v>1</v>
      </c>
      <c r="B30" s="85" t="s">
        <v>45</v>
      </c>
      <c r="C30" s="85" t="s">
        <v>2</v>
      </c>
      <c r="D30" s="86" t="s">
        <v>3</v>
      </c>
      <c r="E30" s="86" t="s">
        <v>176</v>
      </c>
      <c r="F30" s="86" t="s">
        <v>5</v>
      </c>
      <c r="G30" s="86" t="s">
        <v>6</v>
      </c>
      <c r="H30" s="86" t="s">
        <v>7</v>
      </c>
      <c r="I30" s="86" t="s">
        <v>8</v>
      </c>
    </row>
    <row r="31" spans="1:9" ht="15.75" x14ac:dyDescent="0.25">
      <c r="A31" s="81"/>
      <c r="B31" s="81"/>
      <c r="C31" s="81"/>
      <c r="D31" s="81"/>
      <c r="E31" s="81"/>
      <c r="F31" s="81"/>
      <c r="G31" s="81"/>
      <c r="H31" s="81"/>
      <c r="I31" s="82"/>
    </row>
    <row r="32" spans="1:9" ht="15.75" x14ac:dyDescent="0.25">
      <c r="A32" s="81">
        <v>1</v>
      </c>
      <c r="B32" s="88" t="s">
        <v>114</v>
      </c>
      <c r="C32" s="88" t="s">
        <v>15</v>
      </c>
      <c r="D32" s="88">
        <v>50</v>
      </c>
      <c r="E32" s="88"/>
      <c r="F32" s="88">
        <v>100</v>
      </c>
      <c r="G32" s="88">
        <v>50</v>
      </c>
      <c r="H32" s="88">
        <v>100</v>
      </c>
      <c r="I32" s="89">
        <f t="shared" ref="I32:I40" si="1">SUM(D32:H32)</f>
        <v>300</v>
      </c>
    </row>
    <row r="33" spans="1:9" ht="15.75" x14ac:dyDescent="0.25">
      <c r="A33" s="81">
        <v>2</v>
      </c>
      <c r="B33" s="88" t="s">
        <v>135</v>
      </c>
      <c r="C33" s="88" t="s">
        <v>12</v>
      </c>
      <c r="D33" s="88">
        <v>100</v>
      </c>
      <c r="E33" s="88"/>
      <c r="F33" s="88"/>
      <c r="G33" s="88">
        <v>100</v>
      </c>
      <c r="H33" s="88"/>
      <c r="I33" s="91">
        <f t="shared" si="1"/>
        <v>200</v>
      </c>
    </row>
    <row r="34" spans="1:9" ht="15.75" x14ac:dyDescent="0.25">
      <c r="A34" s="81">
        <v>3</v>
      </c>
      <c r="B34" s="88" t="s">
        <v>136</v>
      </c>
      <c r="C34" s="88" t="s">
        <v>12</v>
      </c>
      <c r="D34" s="88">
        <v>70</v>
      </c>
      <c r="E34" s="88"/>
      <c r="F34" s="88"/>
      <c r="G34" s="88">
        <v>70</v>
      </c>
      <c r="H34" s="88"/>
      <c r="I34" s="88">
        <f t="shared" si="1"/>
        <v>140</v>
      </c>
    </row>
    <row r="35" spans="1:9" ht="15.75" x14ac:dyDescent="0.25">
      <c r="A35" s="81">
        <v>4</v>
      </c>
      <c r="B35" s="88" t="s">
        <v>184</v>
      </c>
      <c r="C35" s="88" t="s">
        <v>16</v>
      </c>
      <c r="D35" s="88">
        <v>32</v>
      </c>
      <c r="E35" s="88"/>
      <c r="F35" s="88"/>
      <c r="G35" s="88">
        <v>40</v>
      </c>
      <c r="H35" s="88"/>
      <c r="I35" s="88">
        <f t="shared" si="1"/>
        <v>72</v>
      </c>
    </row>
    <row r="36" spans="1:9" ht="15.75" x14ac:dyDescent="0.25">
      <c r="A36" s="81">
        <v>5</v>
      </c>
      <c r="B36" s="82" t="s">
        <v>129</v>
      </c>
      <c r="C36" s="82" t="s">
        <v>25</v>
      </c>
      <c r="D36" s="82"/>
      <c r="E36" s="82"/>
      <c r="F36" s="81">
        <v>70</v>
      </c>
      <c r="G36" s="81"/>
      <c r="H36" s="81"/>
      <c r="I36" s="82">
        <f t="shared" si="1"/>
        <v>70</v>
      </c>
    </row>
    <row r="37" spans="1:9" ht="15.75" x14ac:dyDescent="0.25">
      <c r="A37" s="81">
        <v>6</v>
      </c>
      <c r="B37" s="88" t="s">
        <v>100</v>
      </c>
      <c r="C37" s="96" t="s">
        <v>34</v>
      </c>
      <c r="D37" s="88">
        <v>40</v>
      </c>
      <c r="E37" s="88"/>
      <c r="F37" s="92"/>
      <c r="G37" s="88"/>
      <c r="H37" s="88"/>
      <c r="I37" s="90">
        <f t="shared" si="1"/>
        <v>40</v>
      </c>
    </row>
    <row r="38" spans="1:9" ht="15.75" x14ac:dyDescent="0.25">
      <c r="A38" s="81">
        <v>7</v>
      </c>
      <c r="B38" s="88" t="s">
        <v>84</v>
      </c>
      <c r="C38" s="88" t="s">
        <v>19</v>
      </c>
      <c r="D38" s="88">
        <v>36</v>
      </c>
      <c r="E38" s="88"/>
      <c r="F38" s="92"/>
      <c r="G38" s="88"/>
      <c r="H38" s="88"/>
      <c r="I38" s="88">
        <f t="shared" si="1"/>
        <v>36</v>
      </c>
    </row>
    <row r="39" spans="1:9" ht="15.75" x14ac:dyDescent="0.25">
      <c r="A39" s="81">
        <v>8</v>
      </c>
      <c r="B39" s="88" t="s">
        <v>51</v>
      </c>
      <c r="C39" s="88" t="s">
        <v>16</v>
      </c>
      <c r="D39" s="88">
        <v>28</v>
      </c>
      <c r="E39" s="88"/>
      <c r="F39" s="88"/>
      <c r="G39" s="88"/>
      <c r="H39" s="88"/>
      <c r="I39" s="88">
        <f t="shared" si="1"/>
        <v>28</v>
      </c>
    </row>
    <row r="40" spans="1:9" ht="15.75" x14ac:dyDescent="0.25">
      <c r="A40" s="81">
        <v>9</v>
      </c>
      <c r="B40" s="82" t="s">
        <v>159</v>
      </c>
      <c r="C40" s="82" t="s">
        <v>185</v>
      </c>
      <c r="D40" s="82">
        <v>24</v>
      </c>
      <c r="E40" s="82"/>
      <c r="F40" s="81"/>
      <c r="G40" s="81"/>
      <c r="H40" s="81"/>
      <c r="I40" s="82">
        <f t="shared" si="1"/>
        <v>24</v>
      </c>
    </row>
    <row r="41" spans="1:9" ht="15.75" x14ac:dyDescent="0.25">
      <c r="A41" s="81"/>
      <c r="B41" s="81"/>
      <c r="C41" s="81"/>
      <c r="D41" s="81"/>
      <c r="E41" s="81"/>
      <c r="F41" s="81"/>
      <c r="G41" s="81"/>
      <c r="H41" s="81"/>
      <c r="I41" s="82"/>
    </row>
    <row r="42" spans="1:9" ht="15.75" x14ac:dyDescent="0.25">
      <c r="A42" s="81" t="s">
        <v>174</v>
      </c>
      <c r="B42" s="81"/>
      <c r="C42" s="81"/>
      <c r="D42" s="81"/>
      <c r="E42" s="81"/>
      <c r="F42" s="81"/>
      <c r="G42" s="81"/>
      <c r="H42" s="81"/>
      <c r="I42" s="82"/>
    </row>
    <row r="43" spans="1:9" ht="15.75" x14ac:dyDescent="0.25">
      <c r="A43" s="83" t="s">
        <v>186</v>
      </c>
      <c r="B43" s="81"/>
      <c r="C43" s="81"/>
      <c r="D43" s="81"/>
      <c r="E43" s="81"/>
      <c r="F43" s="81"/>
      <c r="G43" s="81"/>
      <c r="H43" s="81"/>
      <c r="I43" s="82"/>
    </row>
    <row r="44" spans="1:9" ht="15.75" x14ac:dyDescent="0.25">
      <c r="A44" s="81"/>
      <c r="B44" s="81"/>
      <c r="C44" s="81"/>
      <c r="D44" s="81"/>
      <c r="E44" s="81"/>
      <c r="F44" s="81"/>
      <c r="G44" s="81"/>
      <c r="H44" s="81"/>
      <c r="I44" s="82"/>
    </row>
    <row r="45" spans="1:9" ht="63" x14ac:dyDescent="0.25">
      <c r="A45" s="95" t="s">
        <v>1</v>
      </c>
      <c r="B45" s="85" t="s">
        <v>45</v>
      </c>
      <c r="C45" s="85" t="s">
        <v>2</v>
      </c>
      <c r="D45" s="86" t="s">
        <v>3</v>
      </c>
      <c r="E45" s="86" t="s">
        <v>176</v>
      </c>
      <c r="F45" s="86" t="s">
        <v>5</v>
      </c>
      <c r="G45" s="86" t="s">
        <v>6</v>
      </c>
      <c r="H45" s="86" t="s">
        <v>7</v>
      </c>
      <c r="I45" s="86" t="s">
        <v>8</v>
      </c>
    </row>
    <row r="46" spans="1:9" ht="15.75" x14ac:dyDescent="0.25">
      <c r="A46" s="81"/>
      <c r="B46" s="81"/>
      <c r="C46" s="81"/>
      <c r="D46" s="81"/>
      <c r="E46" s="81"/>
      <c r="F46" s="81"/>
      <c r="G46" s="81"/>
      <c r="H46" s="81"/>
      <c r="I46" s="82"/>
    </row>
    <row r="47" spans="1:9" ht="15.75" x14ac:dyDescent="0.25">
      <c r="A47" s="81">
        <v>1</v>
      </c>
      <c r="B47" s="88" t="s">
        <v>187</v>
      </c>
      <c r="C47" s="88" t="s">
        <v>188</v>
      </c>
      <c r="D47" s="88"/>
      <c r="E47" s="88">
        <v>70</v>
      </c>
      <c r="F47" s="88">
        <v>40</v>
      </c>
      <c r="G47" s="88">
        <v>50</v>
      </c>
      <c r="H47" s="88">
        <v>70</v>
      </c>
      <c r="I47" s="89">
        <f t="shared" ref="I47:I60" si="2">SUM(D47:H47)</f>
        <v>230</v>
      </c>
    </row>
    <row r="48" spans="1:9" ht="15.75" x14ac:dyDescent="0.25">
      <c r="A48" s="81">
        <v>2</v>
      </c>
      <c r="B48" s="88" t="s">
        <v>137</v>
      </c>
      <c r="C48" s="96" t="s">
        <v>12</v>
      </c>
      <c r="D48" s="88"/>
      <c r="E48" s="88"/>
      <c r="F48" s="88"/>
      <c r="G48" s="88">
        <v>100</v>
      </c>
      <c r="H48" s="88">
        <v>100</v>
      </c>
      <c r="I48" s="91">
        <f t="shared" si="2"/>
        <v>200</v>
      </c>
    </row>
    <row r="49" spans="1:9" ht="15.75" x14ac:dyDescent="0.25">
      <c r="A49" s="81">
        <v>3</v>
      </c>
      <c r="B49" s="88" t="s">
        <v>71</v>
      </c>
      <c r="C49" s="88" t="s">
        <v>11</v>
      </c>
      <c r="D49" s="88">
        <v>100</v>
      </c>
      <c r="E49" s="88"/>
      <c r="F49" s="88">
        <v>70</v>
      </c>
      <c r="G49" s="88"/>
      <c r="H49" s="88"/>
      <c r="I49" s="93">
        <f t="shared" si="2"/>
        <v>170</v>
      </c>
    </row>
    <row r="50" spans="1:9" ht="15.75" x14ac:dyDescent="0.25">
      <c r="A50" s="81">
        <v>4</v>
      </c>
      <c r="B50" s="82" t="s">
        <v>152</v>
      </c>
      <c r="C50" s="82" t="s">
        <v>24</v>
      </c>
      <c r="D50" s="82">
        <v>70</v>
      </c>
      <c r="E50" s="82">
        <v>100</v>
      </c>
      <c r="F50" s="82"/>
      <c r="G50" s="82"/>
      <c r="H50" s="82"/>
      <c r="I50" s="97">
        <f t="shared" si="2"/>
        <v>170</v>
      </c>
    </row>
    <row r="51" spans="1:9" ht="15.75" x14ac:dyDescent="0.25">
      <c r="A51" s="81">
        <v>5</v>
      </c>
      <c r="B51" s="88" t="s">
        <v>116</v>
      </c>
      <c r="C51" s="88" t="s">
        <v>14</v>
      </c>
      <c r="D51" s="94">
        <v>28</v>
      </c>
      <c r="E51" s="94">
        <v>50</v>
      </c>
      <c r="F51" s="88">
        <v>32</v>
      </c>
      <c r="G51" s="88"/>
      <c r="H51" s="88">
        <v>50</v>
      </c>
      <c r="I51" s="88">
        <f t="shared" si="2"/>
        <v>160</v>
      </c>
    </row>
    <row r="52" spans="1:9" ht="15.75" x14ac:dyDescent="0.25">
      <c r="A52" s="81">
        <v>6</v>
      </c>
      <c r="B52" s="88" t="s">
        <v>104</v>
      </c>
      <c r="C52" s="88" t="s">
        <v>9</v>
      </c>
      <c r="D52" s="88">
        <v>20</v>
      </c>
      <c r="E52" s="88"/>
      <c r="F52" s="88">
        <v>100</v>
      </c>
      <c r="G52" s="88"/>
      <c r="H52" s="88"/>
      <c r="I52" s="88">
        <f t="shared" si="2"/>
        <v>120</v>
      </c>
    </row>
    <row r="53" spans="1:9" ht="15.75" x14ac:dyDescent="0.25">
      <c r="A53" s="81">
        <v>7</v>
      </c>
      <c r="B53" s="88" t="s">
        <v>189</v>
      </c>
      <c r="C53" s="88" t="s">
        <v>15</v>
      </c>
      <c r="D53" s="81"/>
      <c r="E53" s="81"/>
      <c r="F53" s="82">
        <v>50</v>
      </c>
      <c r="G53" s="82">
        <v>70</v>
      </c>
      <c r="H53" s="82"/>
      <c r="I53" s="82">
        <f t="shared" si="2"/>
        <v>120</v>
      </c>
    </row>
    <row r="54" spans="1:9" ht="15.75" x14ac:dyDescent="0.25">
      <c r="A54" s="81">
        <v>8</v>
      </c>
      <c r="B54" s="88" t="s">
        <v>153</v>
      </c>
      <c r="C54" s="88" t="s">
        <v>27</v>
      </c>
      <c r="D54" s="88">
        <v>40</v>
      </c>
      <c r="E54" s="88">
        <v>40</v>
      </c>
      <c r="F54" s="88"/>
      <c r="G54" s="88"/>
      <c r="H54" s="88"/>
      <c r="I54" s="88">
        <f t="shared" si="2"/>
        <v>80</v>
      </c>
    </row>
    <row r="55" spans="1:9" ht="15.75" x14ac:dyDescent="0.25">
      <c r="A55" s="81">
        <v>9</v>
      </c>
      <c r="B55" s="88" t="s">
        <v>72</v>
      </c>
      <c r="C55" s="88" t="s">
        <v>11</v>
      </c>
      <c r="D55" s="82">
        <v>32</v>
      </c>
      <c r="E55" s="82"/>
      <c r="F55" s="82">
        <v>36</v>
      </c>
      <c r="G55" s="81"/>
      <c r="H55" s="81"/>
      <c r="I55" s="82">
        <f t="shared" si="2"/>
        <v>68</v>
      </c>
    </row>
    <row r="56" spans="1:9" ht="15.75" x14ac:dyDescent="0.25">
      <c r="A56" s="81">
        <v>10</v>
      </c>
      <c r="B56" s="88" t="s">
        <v>73</v>
      </c>
      <c r="C56" s="88" t="s">
        <v>11</v>
      </c>
      <c r="D56" s="82">
        <v>50</v>
      </c>
      <c r="E56" s="82"/>
      <c r="F56" s="81"/>
      <c r="G56" s="81"/>
      <c r="H56" s="81"/>
      <c r="I56" s="82">
        <f t="shared" si="2"/>
        <v>50</v>
      </c>
    </row>
    <row r="57" spans="1:9" ht="15.75" x14ac:dyDescent="0.25">
      <c r="A57" s="81">
        <v>11</v>
      </c>
      <c r="B57" s="88" t="s">
        <v>115</v>
      </c>
      <c r="C57" s="88" t="s">
        <v>15</v>
      </c>
      <c r="D57" s="81"/>
      <c r="E57" s="81"/>
      <c r="F57" s="81"/>
      <c r="G57" s="82">
        <v>40</v>
      </c>
      <c r="H57" s="82"/>
      <c r="I57" s="82">
        <f t="shared" si="2"/>
        <v>40</v>
      </c>
    </row>
    <row r="58" spans="1:9" ht="15.75" x14ac:dyDescent="0.25">
      <c r="A58" s="81">
        <v>12</v>
      </c>
      <c r="B58" s="88" t="s">
        <v>127</v>
      </c>
      <c r="C58" s="88" t="s">
        <v>25</v>
      </c>
      <c r="D58" s="81"/>
      <c r="E58" s="81"/>
      <c r="F58" s="81"/>
      <c r="G58" s="82"/>
      <c r="H58" s="82">
        <v>40</v>
      </c>
      <c r="I58" s="82">
        <f t="shared" si="2"/>
        <v>40</v>
      </c>
    </row>
    <row r="59" spans="1:9" ht="15.75" x14ac:dyDescent="0.25">
      <c r="A59" s="81">
        <v>13</v>
      </c>
      <c r="B59" s="88" t="s">
        <v>190</v>
      </c>
      <c r="C59" s="88" t="s">
        <v>38</v>
      </c>
      <c r="D59" s="82">
        <v>36</v>
      </c>
      <c r="E59" s="82"/>
      <c r="F59" s="81"/>
      <c r="G59" s="81"/>
      <c r="H59" s="81"/>
      <c r="I59" s="82">
        <f t="shared" si="2"/>
        <v>36</v>
      </c>
    </row>
    <row r="60" spans="1:9" ht="15.75" x14ac:dyDescent="0.25">
      <c r="A60" s="81">
        <v>14</v>
      </c>
      <c r="B60" s="88" t="s">
        <v>191</v>
      </c>
      <c r="C60" s="88" t="s">
        <v>19</v>
      </c>
      <c r="D60" s="82">
        <v>24</v>
      </c>
      <c r="E60" s="82"/>
      <c r="F60" s="82"/>
      <c r="G60" s="81"/>
      <c r="H60" s="81"/>
      <c r="I60" s="82">
        <f t="shared" si="2"/>
        <v>24</v>
      </c>
    </row>
    <row r="61" spans="1:9" ht="15.75" x14ac:dyDescent="0.25">
      <c r="A61" s="81"/>
      <c r="B61" s="81"/>
      <c r="C61" s="81"/>
      <c r="D61" s="81"/>
      <c r="E61" s="81"/>
      <c r="F61" s="81"/>
      <c r="G61" s="81"/>
      <c r="H61" s="81"/>
      <c r="I61" s="82"/>
    </row>
    <row r="62" spans="1:9" ht="15.75" x14ac:dyDescent="0.25">
      <c r="A62" s="81" t="s">
        <v>174</v>
      </c>
      <c r="B62" s="81"/>
      <c r="C62" s="81"/>
      <c r="D62" s="81"/>
      <c r="E62" s="81"/>
      <c r="F62" s="81"/>
      <c r="G62" s="81"/>
      <c r="H62" s="81"/>
      <c r="I62" s="82"/>
    </row>
    <row r="63" spans="1:9" ht="15.75" x14ac:dyDescent="0.25">
      <c r="A63" s="83" t="s">
        <v>192</v>
      </c>
      <c r="B63" s="81"/>
      <c r="C63" s="81"/>
      <c r="D63" s="81"/>
      <c r="E63" s="81"/>
      <c r="F63" s="81"/>
      <c r="G63" s="81"/>
      <c r="H63" s="81"/>
      <c r="I63" s="82"/>
    </row>
    <row r="64" spans="1:9" ht="15.75" x14ac:dyDescent="0.25">
      <c r="A64" s="81"/>
      <c r="B64" s="81"/>
      <c r="C64" s="81"/>
      <c r="D64" s="81"/>
      <c r="E64" s="81"/>
      <c r="F64" s="81"/>
      <c r="G64" s="81"/>
      <c r="H64" s="81"/>
      <c r="I64" s="82"/>
    </row>
    <row r="65" spans="1:9" ht="63" x14ac:dyDescent="0.25">
      <c r="A65" s="95" t="s">
        <v>1</v>
      </c>
      <c r="B65" s="85" t="s">
        <v>45</v>
      </c>
      <c r="C65" s="85" t="s">
        <v>2</v>
      </c>
      <c r="D65" s="86" t="s">
        <v>3</v>
      </c>
      <c r="E65" s="86" t="s">
        <v>176</v>
      </c>
      <c r="F65" s="86" t="s">
        <v>5</v>
      </c>
      <c r="G65" s="86" t="s">
        <v>6</v>
      </c>
      <c r="H65" s="86" t="s">
        <v>7</v>
      </c>
      <c r="I65" s="86" t="s">
        <v>8</v>
      </c>
    </row>
    <row r="66" spans="1:9" ht="15.75" x14ac:dyDescent="0.25">
      <c r="A66" s="81"/>
      <c r="B66" s="81"/>
      <c r="C66" s="81"/>
      <c r="D66" s="81"/>
      <c r="E66" s="81"/>
      <c r="F66" s="81"/>
      <c r="G66" s="81"/>
      <c r="H66" s="81"/>
      <c r="I66" s="82"/>
    </row>
    <row r="67" spans="1:9" ht="15.75" x14ac:dyDescent="0.25">
      <c r="A67" s="81">
        <v>1</v>
      </c>
      <c r="B67" s="88" t="s">
        <v>105</v>
      </c>
      <c r="C67" s="88" t="s">
        <v>9</v>
      </c>
      <c r="D67" s="88">
        <v>100</v>
      </c>
      <c r="E67" s="88"/>
      <c r="F67" s="88"/>
      <c r="G67" s="88">
        <v>100</v>
      </c>
      <c r="H67" s="94">
        <v>100</v>
      </c>
      <c r="I67" s="89">
        <f>SUM(D67:H67)</f>
        <v>300</v>
      </c>
    </row>
    <row r="68" spans="1:9" ht="15.75" x14ac:dyDescent="0.25">
      <c r="A68" s="81">
        <v>2</v>
      </c>
      <c r="B68" s="88" t="s">
        <v>52</v>
      </c>
      <c r="C68" s="88" t="s">
        <v>16</v>
      </c>
      <c r="D68" s="88">
        <v>70</v>
      </c>
      <c r="E68" s="88"/>
      <c r="F68" s="88"/>
      <c r="G68" s="88">
        <v>70</v>
      </c>
      <c r="H68" s="92"/>
      <c r="I68" s="91">
        <f>SUM(D68:H68)</f>
        <v>140</v>
      </c>
    </row>
    <row r="69" spans="1:9" ht="15.75" x14ac:dyDescent="0.25">
      <c r="A69" s="82"/>
      <c r="B69" s="88"/>
      <c r="C69" s="88"/>
      <c r="D69" s="88"/>
      <c r="E69" s="88"/>
      <c r="F69" s="88"/>
      <c r="G69" s="88"/>
      <c r="H69" s="88"/>
      <c r="I69" s="88"/>
    </row>
    <row r="70" spans="1:9" ht="15.75" x14ac:dyDescent="0.25">
      <c r="A70" s="81" t="s">
        <v>174</v>
      </c>
      <c r="B70" s="81"/>
      <c r="C70" s="81"/>
      <c r="D70" s="81"/>
      <c r="E70" s="81"/>
      <c r="F70" s="81"/>
      <c r="G70" s="81"/>
      <c r="H70" s="81"/>
      <c r="I70" s="82"/>
    </row>
    <row r="71" spans="1:9" ht="15.75" x14ac:dyDescent="0.25">
      <c r="A71" s="83" t="s">
        <v>193</v>
      </c>
      <c r="B71" s="81"/>
      <c r="C71" s="81"/>
      <c r="D71" s="81"/>
      <c r="E71" s="81"/>
      <c r="F71" s="81"/>
      <c r="G71" s="81"/>
      <c r="H71" s="81"/>
      <c r="I71" s="82"/>
    </row>
    <row r="72" spans="1:9" ht="15.75" x14ac:dyDescent="0.25">
      <c r="A72" s="81"/>
      <c r="B72" s="81"/>
      <c r="C72" s="81"/>
      <c r="D72" s="81"/>
      <c r="E72" s="81"/>
      <c r="F72" s="81"/>
      <c r="G72" s="81"/>
      <c r="H72" s="81"/>
      <c r="I72" s="82"/>
    </row>
    <row r="73" spans="1:9" ht="63" x14ac:dyDescent="0.25">
      <c r="A73" s="95" t="s">
        <v>1</v>
      </c>
      <c r="B73" s="85" t="s">
        <v>45</v>
      </c>
      <c r="C73" s="85" t="s">
        <v>2</v>
      </c>
      <c r="D73" s="86" t="s">
        <v>3</v>
      </c>
      <c r="E73" s="86" t="s">
        <v>176</v>
      </c>
      <c r="F73" s="86" t="s">
        <v>5</v>
      </c>
      <c r="G73" s="86" t="s">
        <v>6</v>
      </c>
      <c r="H73" s="86" t="s">
        <v>7</v>
      </c>
      <c r="I73" s="86" t="s">
        <v>8</v>
      </c>
    </row>
    <row r="74" spans="1:9" ht="15.75" x14ac:dyDescent="0.25">
      <c r="A74" s="81"/>
      <c r="B74" s="81"/>
      <c r="C74" s="81"/>
      <c r="D74" s="81"/>
      <c r="E74" s="81"/>
      <c r="F74" s="81"/>
      <c r="G74" s="81"/>
      <c r="H74" s="81"/>
      <c r="I74" s="82"/>
    </row>
    <row r="75" spans="1:9" ht="15.75" x14ac:dyDescent="0.25">
      <c r="A75" s="81">
        <v>1</v>
      </c>
      <c r="B75" s="88" t="s">
        <v>124</v>
      </c>
      <c r="C75" s="88" t="s">
        <v>188</v>
      </c>
      <c r="D75" s="82"/>
      <c r="E75" s="81"/>
      <c r="F75" s="82">
        <v>50</v>
      </c>
      <c r="G75" s="82">
        <v>50</v>
      </c>
      <c r="H75" s="82">
        <v>50</v>
      </c>
      <c r="I75" s="98">
        <f t="shared" ref="I75:I100" si="3">SUM(D75:H75)</f>
        <v>150</v>
      </c>
    </row>
    <row r="76" spans="1:9" ht="15.75" x14ac:dyDescent="0.25">
      <c r="A76" s="81">
        <v>2</v>
      </c>
      <c r="B76" s="88" t="s">
        <v>60</v>
      </c>
      <c r="C76" s="88" t="s">
        <v>13</v>
      </c>
      <c r="D76" s="88">
        <v>16</v>
      </c>
      <c r="E76" s="94">
        <v>25</v>
      </c>
      <c r="F76" s="88"/>
      <c r="G76" s="88">
        <v>35</v>
      </c>
      <c r="H76" s="88"/>
      <c r="I76" s="91">
        <f t="shared" si="3"/>
        <v>76</v>
      </c>
    </row>
    <row r="77" spans="1:9" ht="24.75" customHeight="1" x14ac:dyDescent="0.25">
      <c r="A77" s="81">
        <v>3</v>
      </c>
      <c r="B77" s="88" t="s">
        <v>156</v>
      </c>
      <c r="C77" s="96" t="s">
        <v>157</v>
      </c>
      <c r="D77" s="88">
        <v>25</v>
      </c>
      <c r="E77" s="88">
        <v>50</v>
      </c>
      <c r="F77" s="88"/>
      <c r="G77" s="88"/>
      <c r="H77" s="88"/>
      <c r="I77" s="93">
        <f t="shared" si="3"/>
        <v>75</v>
      </c>
    </row>
    <row r="78" spans="1:9" ht="15.75" x14ac:dyDescent="0.25">
      <c r="A78" s="81">
        <v>4</v>
      </c>
      <c r="B78" s="82" t="s">
        <v>194</v>
      </c>
      <c r="C78" s="82" t="s">
        <v>19</v>
      </c>
      <c r="D78" s="82">
        <v>18</v>
      </c>
      <c r="E78" s="81"/>
      <c r="F78" s="82">
        <v>18</v>
      </c>
      <c r="G78" s="82"/>
      <c r="H78" s="82">
        <v>35</v>
      </c>
      <c r="I78" s="88">
        <f t="shared" si="3"/>
        <v>71</v>
      </c>
    </row>
    <row r="79" spans="1:9" ht="15.75" x14ac:dyDescent="0.25">
      <c r="A79" s="81">
        <v>5</v>
      </c>
      <c r="B79" s="88" t="s">
        <v>59</v>
      </c>
      <c r="C79" s="88" t="s">
        <v>13</v>
      </c>
      <c r="D79" s="88">
        <v>35</v>
      </c>
      <c r="E79" s="88">
        <v>35</v>
      </c>
      <c r="F79" s="88"/>
      <c r="G79" s="88"/>
      <c r="H79" s="88"/>
      <c r="I79" s="88">
        <f t="shared" si="3"/>
        <v>70</v>
      </c>
    </row>
    <row r="80" spans="1:9" ht="15.75" x14ac:dyDescent="0.25">
      <c r="A80" s="81">
        <v>6</v>
      </c>
      <c r="B80" s="82" t="s">
        <v>158</v>
      </c>
      <c r="C80" s="82" t="s">
        <v>32</v>
      </c>
      <c r="D80" s="82"/>
      <c r="E80" s="81"/>
      <c r="F80" s="82">
        <v>12</v>
      </c>
      <c r="G80" s="82">
        <v>14</v>
      </c>
      <c r="H80" s="82">
        <v>25</v>
      </c>
      <c r="I80" s="88">
        <f t="shared" si="3"/>
        <v>51</v>
      </c>
    </row>
    <row r="81" spans="1:9" ht="15.75" x14ac:dyDescent="0.25">
      <c r="A81" s="81">
        <v>7</v>
      </c>
      <c r="B81" s="88" t="s">
        <v>58</v>
      </c>
      <c r="C81" s="88" t="s">
        <v>13</v>
      </c>
      <c r="D81" s="88">
        <v>50</v>
      </c>
      <c r="E81" s="88"/>
      <c r="F81" s="88"/>
      <c r="G81" s="88"/>
      <c r="H81" s="88"/>
      <c r="I81" s="88">
        <f t="shared" si="3"/>
        <v>50</v>
      </c>
    </row>
    <row r="82" spans="1:9" ht="15.75" x14ac:dyDescent="0.25">
      <c r="A82" s="81">
        <v>8</v>
      </c>
      <c r="B82" s="82" t="s">
        <v>106</v>
      </c>
      <c r="C82" s="82" t="s">
        <v>9</v>
      </c>
      <c r="D82" s="82">
        <v>8</v>
      </c>
      <c r="E82" s="81"/>
      <c r="F82" s="82">
        <v>20</v>
      </c>
      <c r="G82" s="82">
        <v>20</v>
      </c>
      <c r="H82" s="82"/>
      <c r="I82" s="88">
        <f t="shared" si="3"/>
        <v>48</v>
      </c>
    </row>
    <row r="83" spans="1:9" ht="15.75" x14ac:dyDescent="0.25">
      <c r="A83" s="81">
        <v>9</v>
      </c>
      <c r="B83" s="88" t="s">
        <v>61</v>
      </c>
      <c r="C83" s="88" t="s">
        <v>13</v>
      </c>
      <c r="D83" s="88">
        <v>14</v>
      </c>
      <c r="E83" s="88">
        <v>20</v>
      </c>
      <c r="F83" s="88"/>
      <c r="G83" s="88">
        <v>12</v>
      </c>
      <c r="H83" s="88"/>
      <c r="I83" s="88">
        <f t="shared" si="3"/>
        <v>46</v>
      </c>
    </row>
    <row r="84" spans="1:9" ht="15.75" x14ac:dyDescent="0.25">
      <c r="A84" s="81">
        <v>10</v>
      </c>
      <c r="B84" s="82" t="s">
        <v>195</v>
      </c>
      <c r="C84" s="82" t="s">
        <v>36</v>
      </c>
      <c r="D84" s="82">
        <v>20</v>
      </c>
      <c r="E84" s="81"/>
      <c r="F84" s="81"/>
      <c r="G84" s="82">
        <v>25</v>
      </c>
      <c r="H84" s="82"/>
      <c r="I84" s="82">
        <f t="shared" si="3"/>
        <v>45</v>
      </c>
    </row>
    <row r="85" spans="1:9" ht="15.75" x14ac:dyDescent="0.25">
      <c r="A85" s="81">
        <v>11</v>
      </c>
      <c r="B85" s="88" t="s">
        <v>130</v>
      </c>
      <c r="C85" s="88" t="s">
        <v>37</v>
      </c>
      <c r="D85" s="88"/>
      <c r="E85" s="88"/>
      <c r="F85" s="88">
        <v>35</v>
      </c>
      <c r="G85" s="88"/>
      <c r="H85" s="88"/>
      <c r="I85" s="88">
        <f t="shared" si="3"/>
        <v>35</v>
      </c>
    </row>
    <row r="86" spans="1:9" ht="15.75" x14ac:dyDescent="0.25">
      <c r="A86" s="81">
        <v>12</v>
      </c>
      <c r="B86" s="88" t="s">
        <v>196</v>
      </c>
      <c r="C86" s="88" t="s">
        <v>39</v>
      </c>
      <c r="D86" s="82"/>
      <c r="E86" s="81"/>
      <c r="F86" s="82"/>
      <c r="G86" s="82">
        <v>16</v>
      </c>
      <c r="H86" s="82">
        <v>18</v>
      </c>
      <c r="I86" s="82">
        <f t="shared" si="3"/>
        <v>34</v>
      </c>
    </row>
    <row r="87" spans="1:9" ht="15.75" x14ac:dyDescent="0.25">
      <c r="A87" s="81">
        <v>13</v>
      </c>
      <c r="B87" s="88" t="s">
        <v>197</v>
      </c>
      <c r="C87" s="88" t="s">
        <v>80</v>
      </c>
      <c r="D87" s="82"/>
      <c r="E87" s="81"/>
      <c r="F87" s="82">
        <v>14</v>
      </c>
      <c r="G87" s="82">
        <v>18</v>
      </c>
      <c r="H87" s="82"/>
      <c r="I87" s="82">
        <f t="shared" si="3"/>
        <v>32</v>
      </c>
    </row>
    <row r="88" spans="1:9" ht="15.75" x14ac:dyDescent="0.25">
      <c r="A88" s="81">
        <v>14</v>
      </c>
      <c r="B88" s="88" t="s">
        <v>64</v>
      </c>
      <c r="C88" s="88" t="s">
        <v>13</v>
      </c>
      <c r="D88" s="82"/>
      <c r="E88" s="82">
        <v>18</v>
      </c>
      <c r="F88" s="81"/>
      <c r="G88" s="82">
        <v>10</v>
      </c>
      <c r="H88" s="82"/>
      <c r="I88" s="82">
        <f t="shared" si="3"/>
        <v>28</v>
      </c>
    </row>
    <row r="89" spans="1:9" ht="15.75" x14ac:dyDescent="0.25">
      <c r="A89" s="81">
        <v>15</v>
      </c>
      <c r="B89" s="82" t="s">
        <v>118</v>
      </c>
      <c r="C89" s="82" t="s">
        <v>14</v>
      </c>
      <c r="D89" s="82">
        <v>12</v>
      </c>
      <c r="E89" s="81"/>
      <c r="F89" s="81"/>
      <c r="G89" s="82"/>
      <c r="H89" s="82">
        <v>14</v>
      </c>
      <c r="I89" s="82">
        <f t="shared" si="3"/>
        <v>26</v>
      </c>
    </row>
    <row r="90" spans="1:9" ht="15.75" x14ac:dyDescent="0.25">
      <c r="A90" s="81">
        <v>16</v>
      </c>
      <c r="B90" s="88" t="s">
        <v>91</v>
      </c>
      <c r="C90" s="88" t="s">
        <v>19</v>
      </c>
      <c r="D90" s="88"/>
      <c r="E90" s="88"/>
      <c r="F90" s="88">
        <v>25</v>
      </c>
      <c r="G90" s="88"/>
      <c r="H90" s="88"/>
      <c r="I90" s="88">
        <f t="shared" si="3"/>
        <v>25</v>
      </c>
    </row>
    <row r="91" spans="1:9" ht="15.75" x14ac:dyDescent="0.25">
      <c r="A91" s="81">
        <v>17</v>
      </c>
      <c r="B91" s="88" t="s">
        <v>140</v>
      </c>
      <c r="C91" s="88" t="s">
        <v>18</v>
      </c>
      <c r="D91" s="82"/>
      <c r="E91" s="82">
        <v>16</v>
      </c>
      <c r="F91" s="82">
        <v>8</v>
      </c>
      <c r="G91" s="82"/>
      <c r="H91" s="82"/>
      <c r="I91" s="82">
        <f t="shared" si="3"/>
        <v>24</v>
      </c>
    </row>
    <row r="92" spans="1:9" ht="15.75" x14ac:dyDescent="0.25">
      <c r="A92" s="81">
        <v>18</v>
      </c>
      <c r="B92" s="88" t="s">
        <v>163</v>
      </c>
      <c r="C92" s="88" t="s">
        <v>35</v>
      </c>
      <c r="D92" s="82"/>
      <c r="E92" s="81"/>
      <c r="F92" s="82"/>
      <c r="G92" s="82"/>
      <c r="H92" s="82">
        <v>20</v>
      </c>
      <c r="I92" s="82">
        <f t="shared" si="3"/>
        <v>20</v>
      </c>
    </row>
    <row r="93" spans="1:9" ht="15.75" x14ac:dyDescent="0.25">
      <c r="A93" s="81">
        <v>19</v>
      </c>
      <c r="B93" s="88" t="s">
        <v>128</v>
      </c>
      <c r="C93" s="88" t="s">
        <v>25</v>
      </c>
      <c r="D93" s="82"/>
      <c r="E93" s="81"/>
      <c r="F93" s="82">
        <v>16</v>
      </c>
      <c r="G93" s="82"/>
      <c r="H93" s="82"/>
      <c r="I93" s="82">
        <f t="shared" si="3"/>
        <v>16</v>
      </c>
    </row>
    <row r="94" spans="1:9" ht="15.75" x14ac:dyDescent="0.25">
      <c r="A94" s="81">
        <v>20</v>
      </c>
      <c r="B94" s="88" t="s">
        <v>119</v>
      </c>
      <c r="C94" s="88" t="s">
        <v>14</v>
      </c>
      <c r="D94" s="82"/>
      <c r="E94" s="81"/>
      <c r="F94" s="82"/>
      <c r="G94" s="82"/>
      <c r="H94" s="82">
        <v>16</v>
      </c>
      <c r="I94" s="82">
        <f t="shared" si="3"/>
        <v>16</v>
      </c>
    </row>
    <row r="95" spans="1:9" ht="15.75" x14ac:dyDescent="0.25">
      <c r="A95" s="81">
        <v>21</v>
      </c>
      <c r="B95" s="88" t="s">
        <v>65</v>
      </c>
      <c r="C95" s="88" t="s">
        <v>13</v>
      </c>
      <c r="D95" s="82"/>
      <c r="E95" s="82">
        <v>14</v>
      </c>
      <c r="F95" s="81"/>
      <c r="G95" s="82"/>
      <c r="H95" s="82"/>
      <c r="I95" s="82">
        <f t="shared" si="3"/>
        <v>14</v>
      </c>
    </row>
    <row r="96" spans="1:9" ht="15.75" x14ac:dyDescent="0.25">
      <c r="A96" s="81">
        <v>22</v>
      </c>
      <c r="B96" s="88" t="s">
        <v>198</v>
      </c>
      <c r="C96" s="88" t="s">
        <v>19</v>
      </c>
      <c r="D96" s="82"/>
      <c r="E96" s="81"/>
      <c r="F96" s="82"/>
      <c r="G96" s="82"/>
      <c r="H96" s="82">
        <v>12</v>
      </c>
      <c r="I96" s="82">
        <f t="shared" si="3"/>
        <v>12</v>
      </c>
    </row>
    <row r="97" spans="1:9" ht="15.75" x14ac:dyDescent="0.25">
      <c r="A97" s="81">
        <v>23</v>
      </c>
      <c r="B97" s="88" t="s">
        <v>165</v>
      </c>
      <c r="C97" s="88" t="s">
        <v>37</v>
      </c>
      <c r="D97" s="82"/>
      <c r="E97" s="81"/>
      <c r="F97" s="82">
        <v>10</v>
      </c>
      <c r="G97" s="82"/>
      <c r="H97" s="82"/>
      <c r="I97" s="82">
        <f t="shared" si="3"/>
        <v>10</v>
      </c>
    </row>
    <row r="98" spans="1:9" ht="15.75" x14ac:dyDescent="0.25">
      <c r="A98" s="81">
        <v>24</v>
      </c>
      <c r="B98" s="82" t="s">
        <v>138</v>
      </c>
      <c r="C98" s="96" t="s">
        <v>12</v>
      </c>
      <c r="D98" s="82">
        <v>10</v>
      </c>
      <c r="E98" s="81"/>
      <c r="F98" s="81"/>
      <c r="G98" s="82"/>
      <c r="H98" s="82"/>
      <c r="I98" s="82">
        <f t="shared" si="3"/>
        <v>10</v>
      </c>
    </row>
    <row r="99" spans="1:9" ht="15.75" x14ac:dyDescent="0.25">
      <c r="A99" s="81">
        <v>25</v>
      </c>
      <c r="B99" s="88" t="s">
        <v>164</v>
      </c>
      <c r="C99" s="88" t="s">
        <v>35</v>
      </c>
      <c r="D99" s="82"/>
      <c r="E99" s="81"/>
      <c r="F99" s="82"/>
      <c r="G99" s="82"/>
      <c r="H99" s="82">
        <v>10</v>
      </c>
      <c r="I99" s="82">
        <f t="shared" si="3"/>
        <v>10</v>
      </c>
    </row>
    <row r="100" spans="1:9" ht="15.75" x14ac:dyDescent="0.25">
      <c r="A100" s="81">
        <v>26</v>
      </c>
      <c r="B100" s="82" t="s">
        <v>107</v>
      </c>
      <c r="C100" s="82" t="s">
        <v>9</v>
      </c>
      <c r="D100" s="81"/>
      <c r="E100" s="81"/>
      <c r="F100" s="82"/>
      <c r="G100" s="81">
        <v>8</v>
      </c>
      <c r="H100" s="82"/>
      <c r="I100" s="88">
        <f t="shared" si="3"/>
        <v>8</v>
      </c>
    </row>
    <row r="101" spans="1:9" ht="15.75" x14ac:dyDescent="0.25">
      <c r="A101" s="81"/>
      <c r="B101" s="82"/>
      <c r="C101" s="82"/>
      <c r="D101" s="81"/>
      <c r="E101" s="81"/>
      <c r="F101" s="82"/>
      <c r="G101" s="81"/>
      <c r="H101" s="82"/>
      <c r="I101" s="88"/>
    </row>
    <row r="102" spans="1:9" ht="15.75" x14ac:dyDescent="0.25">
      <c r="A102" s="81" t="s">
        <v>174</v>
      </c>
      <c r="B102" s="81"/>
      <c r="C102" s="81"/>
      <c r="D102" s="81"/>
      <c r="E102" s="81"/>
      <c r="F102" s="81"/>
      <c r="G102" s="81"/>
      <c r="H102" s="81"/>
      <c r="I102" s="82"/>
    </row>
    <row r="103" spans="1:9" ht="15.75" x14ac:dyDescent="0.25">
      <c r="A103" s="83" t="s">
        <v>199</v>
      </c>
      <c r="B103" s="81"/>
      <c r="C103" s="81"/>
      <c r="D103" s="81"/>
      <c r="E103" s="81"/>
      <c r="F103" s="81"/>
      <c r="G103" s="81"/>
      <c r="H103" s="81"/>
      <c r="I103" s="82"/>
    </row>
    <row r="104" spans="1:9" ht="15.75" x14ac:dyDescent="0.25">
      <c r="A104" s="81"/>
      <c r="B104" s="81"/>
      <c r="C104" s="81"/>
      <c r="D104" s="81"/>
      <c r="E104" s="81"/>
      <c r="F104" s="81"/>
      <c r="G104" s="81"/>
      <c r="H104" s="81"/>
      <c r="I104" s="82"/>
    </row>
    <row r="105" spans="1:9" ht="63" x14ac:dyDescent="0.25">
      <c r="A105" s="95" t="s">
        <v>1</v>
      </c>
      <c r="B105" s="85" t="s">
        <v>45</v>
      </c>
      <c r="C105" s="85" t="s">
        <v>2</v>
      </c>
      <c r="D105" s="86" t="s">
        <v>3</v>
      </c>
      <c r="E105" s="86" t="s">
        <v>176</v>
      </c>
      <c r="F105" s="86" t="s">
        <v>5</v>
      </c>
      <c r="G105" s="86" t="s">
        <v>6</v>
      </c>
      <c r="H105" s="86" t="s">
        <v>7</v>
      </c>
      <c r="I105" s="86" t="s">
        <v>8</v>
      </c>
    </row>
    <row r="106" spans="1:9" ht="15.75" x14ac:dyDescent="0.25">
      <c r="A106" s="81"/>
      <c r="B106" s="81"/>
      <c r="C106" s="81"/>
      <c r="D106" s="81"/>
      <c r="E106" s="81"/>
      <c r="F106" s="81"/>
      <c r="G106" s="81"/>
      <c r="H106" s="81"/>
      <c r="I106" s="82"/>
    </row>
    <row r="107" spans="1:9" ht="15.75" x14ac:dyDescent="0.25">
      <c r="A107" s="81">
        <v>1</v>
      </c>
      <c r="B107" s="88" t="s">
        <v>146</v>
      </c>
      <c r="C107" s="88" t="s">
        <v>21</v>
      </c>
      <c r="D107" s="82">
        <v>35</v>
      </c>
      <c r="E107" s="82"/>
      <c r="F107" s="82">
        <v>50</v>
      </c>
      <c r="G107" s="82">
        <v>50</v>
      </c>
      <c r="H107" s="82">
        <v>50</v>
      </c>
      <c r="I107" s="98">
        <f t="shared" ref="I107:I129" si="4">SUM(D107:H107)</f>
        <v>185</v>
      </c>
    </row>
    <row r="108" spans="1:9" ht="15.75" x14ac:dyDescent="0.25">
      <c r="A108" s="81">
        <v>2</v>
      </c>
      <c r="B108" s="82" t="s">
        <v>67</v>
      </c>
      <c r="C108" s="82" t="s">
        <v>13</v>
      </c>
      <c r="D108" s="82">
        <v>18</v>
      </c>
      <c r="E108" s="82">
        <v>50</v>
      </c>
      <c r="F108" s="82"/>
      <c r="G108" s="82">
        <v>25</v>
      </c>
      <c r="H108" s="82">
        <v>20</v>
      </c>
      <c r="I108" s="91">
        <f t="shared" si="4"/>
        <v>113</v>
      </c>
    </row>
    <row r="109" spans="1:9" ht="15.75" x14ac:dyDescent="0.25">
      <c r="A109" s="81">
        <v>3</v>
      </c>
      <c r="B109" s="88" t="s">
        <v>117</v>
      </c>
      <c r="C109" s="88" t="s">
        <v>14</v>
      </c>
      <c r="D109" s="88">
        <v>25</v>
      </c>
      <c r="E109" s="88"/>
      <c r="F109" s="88">
        <v>18</v>
      </c>
      <c r="G109" s="88">
        <v>18</v>
      </c>
      <c r="H109" s="88">
        <v>18</v>
      </c>
      <c r="I109" s="93">
        <f t="shared" si="4"/>
        <v>79</v>
      </c>
    </row>
    <row r="110" spans="1:9" ht="15.75" x14ac:dyDescent="0.25">
      <c r="A110" s="81">
        <v>4</v>
      </c>
      <c r="B110" s="88" t="s">
        <v>97</v>
      </c>
      <c r="C110" s="88" t="s">
        <v>10</v>
      </c>
      <c r="D110" s="88"/>
      <c r="E110" s="88">
        <v>16</v>
      </c>
      <c r="F110" s="88"/>
      <c r="G110" s="88">
        <v>35</v>
      </c>
      <c r="H110" s="88">
        <v>25</v>
      </c>
      <c r="I110" s="88">
        <f t="shared" si="4"/>
        <v>76</v>
      </c>
    </row>
    <row r="111" spans="1:9" ht="15.75" x14ac:dyDescent="0.25">
      <c r="A111" s="81">
        <v>5</v>
      </c>
      <c r="B111" s="82" t="s">
        <v>87</v>
      </c>
      <c r="C111" s="82" t="s">
        <v>19</v>
      </c>
      <c r="D111" s="82">
        <v>16</v>
      </c>
      <c r="E111" s="82">
        <v>14</v>
      </c>
      <c r="F111" s="82">
        <v>35</v>
      </c>
      <c r="G111" s="82"/>
      <c r="H111" s="81"/>
      <c r="I111" s="82">
        <f t="shared" si="4"/>
        <v>65</v>
      </c>
    </row>
    <row r="112" spans="1:9" ht="15.75" x14ac:dyDescent="0.25">
      <c r="A112" s="81">
        <v>6</v>
      </c>
      <c r="B112" s="88" t="s">
        <v>132</v>
      </c>
      <c r="C112" s="88" t="s">
        <v>33</v>
      </c>
      <c r="D112" s="88">
        <v>20</v>
      </c>
      <c r="E112" s="88"/>
      <c r="F112" s="88"/>
      <c r="G112" s="88"/>
      <c r="H112" s="88">
        <v>35</v>
      </c>
      <c r="I112" s="88">
        <f t="shared" si="4"/>
        <v>55</v>
      </c>
    </row>
    <row r="113" spans="1:9" ht="15.75" x14ac:dyDescent="0.25">
      <c r="A113" s="81">
        <v>7</v>
      </c>
      <c r="B113" s="88" t="s">
        <v>85</v>
      </c>
      <c r="C113" s="88" t="s">
        <v>19</v>
      </c>
      <c r="D113" s="88"/>
      <c r="E113" s="88"/>
      <c r="F113" s="88">
        <v>25</v>
      </c>
      <c r="G113" s="88">
        <v>14</v>
      </c>
      <c r="H113" s="88">
        <v>16</v>
      </c>
      <c r="I113" s="88">
        <f t="shared" si="4"/>
        <v>55</v>
      </c>
    </row>
    <row r="114" spans="1:9" ht="15.75" x14ac:dyDescent="0.25">
      <c r="A114" s="81">
        <v>8</v>
      </c>
      <c r="B114" s="88" t="s">
        <v>81</v>
      </c>
      <c r="C114" s="88" t="s">
        <v>82</v>
      </c>
      <c r="D114" s="88">
        <v>50</v>
      </c>
      <c r="E114" s="88"/>
      <c r="F114" s="88"/>
      <c r="G114" s="88"/>
      <c r="H114" s="92"/>
      <c r="I114" s="88">
        <f t="shared" si="4"/>
        <v>50</v>
      </c>
    </row>
    <row r="115" spans="1:9" ht="15.75" x14ac:dyDescent="0.25">
      <c r="A115" s="81">
        <v>9</v>
      </c>
      <c r="B115" s="88" t="s">
        <v>126</v>
      </c>
      <c r="C115" s="88" t="s">
        <v>25</v>
      </c>
      <c r="D115" s="88"/>
      <c r="E115" s="88">
        <v>12</v>
      </c>
      <c r="F115" s="88">
        <v>16</v>
      </c>
      <c r="G115" s="88"/>
      <c r="H115" s="88">
        <v>12</v>
      </c>
      <c r="I115" s="88">
        <f t="shared" si="4"/>
        <v>40</v>
      </c>
    </row>
    <row r="116" spans="1:9" ht="15.75" x14ac:dyDescent="0.25">
      <c r="A116" s="81">
        <v>10</v>
      </c>
      <c r="B116" s="88" t="s">
        <v>63</v>
      </c>
      <c r="C116" s="96" t="s">
        <v>13</v>
      </c>
      <c r="D116" s="88">
        <v>14</v>
      </c>
      <c r="E116" s="88">
        <v>25</v>
      </c>
      <c r="F116" s="88"/>
      <c r="G116" s="88"/>
      <c r="H116" s="88"/>
      <c r="I116" s="88">
        <f t="shared" si="4"/>
        <v>39</v>
      </c>
    </row>
    <row r="117" spans="1:9" ht="15.75" x14ac:dyDescent="0.25">
      <c r="A117" s="81">
        <v>11</v>
      </c>
      <c r="B117" s="88" t="s">
        <v>200</v>
      </c>
      <c r="C117" s="88" t="s">
        <v>10</v>
      </c>
      <c r="D117" s="88"/>
      <c r="E117" s="88"/>
      <c r="F117" s="88">
        <v>10</v>
      </c>
      <c r="G117" s="88">
        <v>12</v>
      </c>
      <c r="H117" s="88">
        <v>14</v>
      </c>
      <c r="I117" s="88">
        <f t="shared" si="4"/>
        <v>36</v>
      </c>
    </row>
    <row r="118" spans="1:9" ht="15.75" x14ac:dyDescent="0.25">
      <c r="A118" s="81">
        <v>12</v>
      </c>
      <c r="B118" s="82" t="s">
        <v>154</v>
      </c>
      <c r="C118" s="82" t="s">
        <v>27</v>
      </c>
      <c r="D118" s="82"/>
      <c r="E118" s="82">
        <v>35</v>
      </c>
      <c r="F118" s="82"/>
      <c r="G118" s="82"/>
      <c r="H118" s="81"/>
      <c r="I118" s="82">
        <f t="shared" si="4"/>
        <v>35</v>
      </c>
    </row>
    <row r="119" spans="1:9" ht="15.75" x14ac:dyDescent="0.25">
      <c r="A119" s="81">
        <v>13</v>
      </c>
      <c r="B119" s="88" t="s">
        <v>62</v>
      </c>
      <c r="C119" s="88" t="s">
        <v>13</v>
      </c>
      <c r="D119" s="88"/>
      <c r="E119" s="88">
        <v>18</v>
      </c>
      <c r="F119" s="88"/>
      <c r="G119" s="88">
        <v>10</v>
      </c>
      <c r="H119" s="88"/>
      <c r="I119" s="88">
        <f t="shared" si="4"/>
        <v>28</v>
      </c>
    </row>
    <row r="120" spans="1:9" ht="15.75" x14ac:dyDescent="0.25">
      <c r="A120" s="81">
        <v>14</v>
      </c>
      <c r="B120" s="82" t="s">
        <v>90</v>
      </c>
      <c r="C120" s="82" t="s">
        <v>19</v>
      </c>
      <c r="D120" s="82"/>
      <c r="E120" s="82"/>
      <c r="F120" s="82">
        <v>20</v>
      </c>
      <c r="G120" s="82">
        <v>8</v>
      </c>
      <c r="H120" s="81"/>
      <c r="I120" s="82">
        <f t="shared" si="4"/>
        <v>28</v>
      </c>
    </row>
    <row r="121" spans="1:9" ht="15.75" x14ac:dyDescent="0.25">
      <c r="A121" s="81">
        <v>15</v>
      </c>
      <c r="B121" s="88" t="s">
        <v>86</v>
      </c>
      <c r="C121" s="88" t="s">
        <v>19</v>
      </c>
      <c r="D121" s="88"/>
      <c r="E121" s="88">
        <v>8</v>
      </c>
      <c r="F121" s="88">
        <v>14</v>
      </c>
      <c r="G121" s="88"/>
      <c r="H121" s="88"/>
      <c r="I121" s="88">
        <f t="shared" si="4"/>
        <v>22</v>
      </c>
    </row>
    <row r="122" spans="1:9" ht="15.75" x14ac:dyDescent="0.25">
      <c r="A122" s="81">
        <v>16</v>
      </c>
      <c r="B122" s="88" t="s">
        <v>133</v>
      </c>
      <c r="C122" s="88" t="s">
        <v>33</v>
      </c>
      <c r="D122" s="88">
        <v>10</v>
      </c>
      <c r="E122" s="88"/>
      <c r="F122" s="88"/>
      <c r="G122" s="88"/>
      <c r="H122" s="88">
        <v>10</v>
      </c>
      <c r="I122" s="88">
        <f t="shared" si="4"/>
        <v>20</v>
      </c>
    </row>
    <row r="123" spans="1:9" ht="15.75" x14ac:dyDescent="0.25">
      <c r="A123" s="81">
        <v>17</v>
      </c>
      <c r="B123" s="82" t="s">
        <v>145</v>
      </c>
      <c r="C123" s="82" t="s">
        <v>29</v>
      </c>
      <c r="D123" s="82"/>
      <c r="E123" s="82">
        <v>20</v>
      </c>
      <c r="F123" s="82"/>
      <c r="G123" s="82"/>
      <c r="H123" s="81"/>
      <c r="I123" s="82">
        <f t="shared" si="4"/>
        <v>20</v>
      </c>
    </row>
    <row r="124" spans="1:9" ht="15.75" x14ac:dyDescent="0.25">
      <c r="A124" s="81">
        <v>18</v>
      </c>
      <c r="B124" s="88" t="s">
        <v>148</v>
      </c>
      <c r="C124" s="88" t="s">
        <v>21</v>
      </c>
      <c r="D124" s="82"/>
      <c r="E124" s="82"/>
      <c r="F124" s="82"/>
      <c r="G124" s="82">
        <v>20</v>
      </c>
      <c r="H124" s="81"/>
      <c r="I124" s="82">
        <f t="shared" si="4"/>
        <v>20</v>
      </c>
    </row>
    <row r="125" spans="1:9" ht="15.75" x14ac:dyDescent="0.25">
      <c r="A125" s="81">
        <v>19</v>
      </c>
      <c r="B125" s="88" t="s">
        <v>93</v>
      </c>
      <c r="C125" s="88" t="s">
        <v>10</v>
      </c>
      <c r="D125" s="88"/>
      <c r="E125" s="88">
        <v>10</v>
      </c>
      <c r="F125" s="88"/>
      <c r="G125" s="88"/>
      <c r="H125" s="88">
        <v>8</v>
      </c>
      <c r="I125" s="88">
        <f t="shared" si="4"/>
        <v>18</v>
      </c>
    </row>
    <row r="126" spans="1:9" ht="15.75" x14ac:dyDescent="0.25">
      <c r="A126" s="81">
        <v>20</v>
      </c>
      <c r="B126" s="82" t="s">
        <v>166</v>
      </c>
      <c r="C126" s="82" t="s">
        <v>44</v>
      </c>
      <c r="D126" s="82"/>
      <c r="E126" s="82"/>
      <c r="F126" s="82"/>
      <c r="G126" s="82">
        <v>16</v>
      </c>
      <c r="H126" s="82"/>
      <c r="I126" s="88">
        <f t="shared" si="4"/>
        <v>16</v>
      </c>
    </row>
    <row r="127" spans="1:9" ht="15.75" x14ac:dyDescent="0.25">
      <c r="A127" s="81">
        <v>21</v>
      </c>
      <c r="B127" s="88" t="s">
        <v>201</v>
      </c>
      <c r="C127" s="88" t="s">
        <v>11</v>
      </c>
      <c r="D127" s="88">
        <v>12</v>
      </c>
      <c r="E127" s="88"/>
      <c r="F127" s="88"/>
      <c r="G127" s="88"/>
      <c r="H127" s="88"/>
      <c r="I127" s="88">
        <f t="shared" si="4"/>
        <v>12</v>
      </c>
    </row>
    <row r="128" spans="1:9" ht="15.75" x14ac:dyDescent="0.25">
      <c r="A128" s="81">
        <v>22</v>
      </c>
      <c r="B128" s="82" t="s">
        <v>167</v>
      </c>
      <c r="C128" s="82" t="s">
        <v>168</v>
      </c>
      <c r="D128" s="82"/>
      <c r="E128" s="82"/>
      <c r="F128" s="82">
        <v>12</v>
      </c>
      <c r="G128" s="82"/>
      <c r="H128" s="81"/>
      <c r="I128" s="82">
        <f t="shared" si="4"/>
        <v>12</v>
      </c>
    </row>
    <row r="129" spans="1:9" ht="15.75" x14ac:dyDescent="0.25">
      <c r="A129" s="81">
        <v>23</v>
      </c>
      <c r="B129" s="82" t="s">
        <v>83</v>
      </c>
      <c r="C129" s="82" t="s">
        <v>82</v>
      </c>
      <c r="D129" s="82">
        <v>8</v>
      </c>
      <c r="E129" s="82"/>
      <c r="F129" s="82"/>
      <c r="G129" s="82"/>
      <c r="H129" s="81"/>
      <c r="I129" s="82">
        <f t="shared" si="4"/>
        <v>8</v>
      </c>
    </row>
    <row r="130" spans="1:9" ht="15.75" x14ac:dyDescent="0.25">
      <c r="A130" s="81"/>
      <c r="B130" s="82"/>
      <c r="C130" s="82"/>
      <c r="D130" s="82"/>
      <c r="E130" s="82"/>
      <c r="F130" s="82"/>
      <c r="G130" s="82"/>
      <c r="H130" s="81"/>
      <c r="I130" s="82"/>
    </row>
    <row r="131" spans="1:9" ht="15.75" x14ac:dyDescent="0.25">
      <c r="A131" s="81" t="s">
        <v>174</v>
      </c>
      <c r="B131" s="81"/>
      <c r="C131" s="81"/>
      <c r="D131" s="81"/>
      <c r="E131" s="81"/>
      <c r="F131" s="81"/>
      <c r="G131" s="81"/>
      <c r="H131" s="81"/>
      <c r="I131" s="82"/>
    </row>
    <row r="132" spans="1:9" ht="15.75" x14ac:dyDescent="0.25">
      <c r="A132" s="83" t="s">
        <v>202</v>
      </c>
      <c r="B132" s="81"/>
      <c r="C132" s="81"/>
      <c r="D132" s="81"/>
      <c r="E132" s="81"/>
      <c r="F132" s="81"/>
      <c r="G132" s="81"/>
      <c r="H132" s="81"/>
      <c r="I132" s="82"/>
    </row>
    <row r="133" spans="1:9" ht="15.75" x14ac:dyDescent="0.25">
      <c r="A133" s="81"/>
      <c r="B133" s="81"/>
      <c r="C133" s="81"/>
      <c r="D133" s="81"/>
      <c r="E133" s="81"/>
      <c r="F133" s="81"/>
      <c r="G133" s="81"/>
      <c r="H133" s="81"/>
      <c r="I133" s="82"/>
    </row>
    <row r="134" spans="1:9" ht="63" x14ac:dyDescent="0.25">
      <c r="A134" s="95" t="s">
        <v>1</v>
      </c>
      <c r="B134" s="85" t="s">
        <v>45</v>
      </c>
      <c r="C134" s="85" t="s">
        <v>2</v>
      </c>
      <c r="D134" s="86" t="s">
        <v>3</v>
      </c>
      <c r="E134" s="86" t="s">
        <v>176</v>
      </c>
      <c r="F134" s="86" t="s">
        <v>5</v>
      </c>
      <c r="G134" s="86" t="s">
        <v>6</v>
      </c>
      <c r="H134" s="86" t="s">
        <v>7</v>
      </c>
      <c r="I134" s="86" t="s">
        <v>8</v>
      </c>
    </row>
    <row r="135" spans="1:9" ht="15.75" x14ac:dyDescent="0.25">
      <c r="A135" s="81"/>
      <c r="B135" s="81"/>
      <c r="C135" s="81"/>
      <c r="D135" s="81"/>
      <c r="E135" s="81"/>
      <c r="F135" s="81"/>
      <c r="G135" s="81"/>
      <c r="H135" s="81"/>
      <c r="I135" s="82"/>
    </row>
    <row r="136" spans="1:9" ht="15.75" x14ac:dyDescent="0.25">
      <c r="A136" s="81">
        <v>1</v>
      </c>
      <c r="B136" s="88" t="s">
        <v>94</v>
      </c>
      <c r="C136" s="88" t="s">
        <v>10</v>
      </c>
      <c r="D136" s="88">
        <v>50</v>
      </c>
      <c r="E136" s="88">
        <v>50</v>
      </c>
      <c r="F136" s="94">
        <v>35</v>
      </c>
      <c r="G136" s="88">
        <v>50</v>
      </c>
      <c r="H136" s="88"/>
      <c r="I136" s="89">
        <f>SUM(D136:H136)</f>
        <v>185</v>
      </c>
    </row>
    <row r="137" spans="1:9" ht="15.75" x14ac:dyDescent="0.25">
      <c r="A137" s="81">
        <v>2</v>
      </c>
      <c r="B137" s="88" t="s">
        <v>120</v>
      </c>
      <c r="C137" s="96" t="s">
        <v>14</v>
      </c>
      <c r="D137" s="94">
        <v>18</v>
      </c>
      <c r="E137" s="94">
        <v>35</v>
      </c>
      <c r="F137" s="88">
        <v>25</v>
      </c>
      <c r="G137" s="88">
        <v>25</v>
      </c>
      <c r="H137" s="88">
        <v>35</v>
      </c>
      <c r="I137" s="91">
        <f>SUM(D137:H137)</f>
        <v>138</v>
      </c>
    </row>
    <row r="138" spans="1:9" ht="15.75" x14ac:dyDescent="0.25">
      <c r="A138" s="81">
        <v>3</v>
      </c>
      <c r="B138" s="88" t="s">
        <v>121</v>
      </c>
      <c r="C138" s="88" t="s">
        <v>14</v>
      </c>
      <c r="D138" s="88">
        <v>16</v>
      </c>
      <c r="E138" s="88">
        <v>25</v>
      </c>
      <c r="F138" s="88">
        <v>20</v>
      </c>
      <c r="G138" s="88">
        <v>35</v>
      </c>
      <c r="H138" s="88">
        <v>25</v>
      </c>
      <c r="I138" s="93">
        <f>SUM(D138:H138)</f>
        <v>121</v>
      </c>
    </row>
    <row r="139" spans="1:9" ht="15.75" x14ac:dyDescent="0.25">
      <c r="A139" s="81">
        <v>4</v>
      </c>
      <c r="B139" s="88" t="s">
        <v>211</v>
      </c>
      <c r="C139" s="88" t="s">
        <v>19</v>
      </c>
      <c r="D139" s="88">
        <v>12</v>
      </c>
      <c r="E139" s="88">
        <v>20</v>
      </c>
      <c r="F139" s="88"/>
      <c r="G139" s="88">
        <v>20</v>
      </c>
      <c r="H139" s="88"/>
      <c r="I139" s="88">
        <f>SUM(D139:H139)</f>
        <v>52</v>
      </c>
    </row>
    <row r="140" spans="1:9" ht="15.75" x14ac:dyDescent="0.25">
      <c r="A140" s="81">
        <v>5</v>
      </c>
      <c r="B140" s="88" t="s">
        <v>203</v>
      </c>
      <c r="C140" s="88" t="s">
        <v>23</v>
      </c>
      <c r="D140" s="88"/>
      <c r="E140" s="88"/>
      <c r="F140" s="88"/>
      <c r="G140" s="88"/>
      <c r="H140" s="88">
        <v>50</v>
      </c>
      <c r="I140" s="88">
        <f>SUM(D140:H140)</f>
        <v>50</v>
      </c>
    </row>
    <row r="141" spans="1:9" ht="15.75" x14ac:dyDescent="0.25">
      <c r="A141" s="81">
        <v>6</v>
      </c>
      <c r="B141" s="88" t="s">
        <v>208</v>
      </c>
      <c r="C141" s="88" t="s">
        <v>42</v>
      </c>
      <c r="D141" s="88"/>
      <c r="E141" s="88"/>
      <c r="F141" s="88">
        <v>50</v>
      </c>
      <c r="G141" s="88"/>
      <c r="H141" s="88"/>
      <c r="I141" s="88">
        <v>50</v>
      </c>
    </row>
    <row r="142" spans="1:9" ht="15.75" x14ac:dyDescent="0.25">
      <c r="A142" s="81">
        <v>7</v>
      </c>
      <c r="B142" s="88" t="s">
        <v>110</v>
      </c>
      <c r="C142" s="88" t="s">
        <v>23</v>
      </c>
      <c r="D142" s="88">
        <v>35</v>
      </c>
      <c r="E142" s="88"/>
      <c r="F142" s="88"/>
      <c r="G142" s="88"/>
      <c r="H142" s="88"/>
      <c r="I142" s="88">
        <f>SUM(D142:H142)</f>
        <v>35</v>
      </c>
    </row>
    <row r="143" spans="1:9" ht="15.75" x14ac:dyDescent="0.25">
      <c r="A143" s="81">
        <v>8</v>
      </c>
      <c r="B143" s="88" t="s">
        <v>111</v>
      </c>
      <c r="C143" s="88" t="s">
        <v>23</v>
      </c>
      <c r="D143" s="88">
        <v>25</v>
      </c>
      <c r="E143" s="88"/>
      <c r="F143" s="88"/>
      <c r="G143" s="88"/>
      <c r="H143" s="88"/>
      <c r="I143" s="88">
        <f>SUM(D143:H143)</f>
        <v>25</v>
      </c>
    </row>
    <row r="144" spans="1:9" ht="15.75" x14ac:dyDescent="0.25">
      <c r="A144" s="81">
        <v>9</v>
      </c>
      <c r="B144" s="88" t="s">
        <v>209</v>
      </c>
      <c r="C144" s="88" t="s">
        <v>26</v>
      </c>
      <c r="D144" s="88">
        <v>20</v>
      </c>
      <c r="E144" s="88"/>
      <c r="F144" s="88"/>
      <c r="G144" s="88"/>
      <c r="H144" s="88"/>
      <c r="I144" s="88">
        <f>SUM(D144:H144)</f>
        <v>20</v>
      </c>
    </row>
    <row r="145" spans="1:9" ht="15.75" x14ac:dyDescent="0.25">
      <c r="A145" s="81">
        <v>10</v>
      </c>
      <c r="B145" s="88" t="s">
        <v>210</v>
      </c>
      <c r="C145" s="88" t="s">
        <v>19</v>
      </c>
      <c r="D145" s="88">
        <v>14</v>
      </c>
      <c r="E145" s="88"/>
      <c r="F145" s="88"/>
      <c r="G145" s="88"/>
      <c r="H145" s="88"/>
      <c r="I145" s="88">
        <f>SUM(D145:H145)</f>
        <v>14</v>
      </c>
    </row>
    <row r="146" spans="1:9" ht="15.75" x14ac:dyDescent="0.25">
      <c r="A146" s="81">
        <v>11</v>
      </c>
      <c r="B146" s="88" t="s">
        <v>74</v>
      </c>
      <c r="C146" s="88" t="s">
        <v>11</v>
      </c>
      <c r="D146" s="88">
        <v>10</v>
      </c>
      <c r="E146" s="88"/>
      <c r="G146" s="88"/>
      <c r="H146" s="88"/>
      <c r="I146" s="88">
        <v>10</v>
      </c>
    </row>
    <row r="147" spans="1:9" ht="15.75" x14ac:dyDescent="0.25">
      <c r="A147" s="81"/>
      <c r="B147" s="81"/>
      <c r="C147" s="81"/>
      <c r="D147" s="81"/>
      <c r="E147" s="81"/>
      <c r="F147" s="81"/>
      <c r="G147" s="81"/>
      <c r="H147" s="81"/>
      <c r="I147" s="82"/>
    </row>
    <row r="148" spans="1:9" ht="15.75" x14ac:dyDescent="0.25">
      <c r="A148" s="81" t="s">
        <v>174</v>
      </c>
      <c r="B148" s="81"/>
      <c r="C148" s="81"/>
      <c r="D148" s="81"/>
      <c r="E148" s="81"/>
      <c r="F148" s="81"/>
      <c r="G148" s="81"/>
      <c r="H148" s="81"/>
      <c r="I148" s="82"/>
    </row>
    <row r="149" spans="1:9" ht="15.75" x14ac:dyDescent="0.25">
      <c r="A149" s="83" t="s">
        <v>204</v>
      </c>
      <c r="B149" s="81"/>
      <c r="C149" s="81"/>
      <c r="D149" s="81"/>
      <c r="E149" s="81"/>
      <c r="F149" s="81"/>
      <c r="G149" s="81"/>
      <c r="H149" s="81"/>
      <c r="I149" s="82"/>
    </row>
    <row r="150" spans="1:9" ht="15.75" x14ac:dyDescent="0.25">
      <c r="A150" s="81"/>
      <c r="B150" s="81"/>
      <c r="C150" s="81"/>
      <c r="D150" s="81"/>
      <c r="E150" s="81"/>
      <c r="F150" s="81"/>
      <c r="G150" s="81"/>
      <c r="H150" s="81"/>
      <c r="I150" s="82"/>
    </row>
    <row r="151" spans="1:9" ht="63" x14ac:dyDescent="0.25">
      <c r="A151" s="95" t="s">
        <v>1</v>
      </c>
      <c r="B151" s="85" t="s">
        <v>45</v>
      </c>
      <c r="C151" s="85" t="s">
        <v>2</v>
      </c>
      <c r="D151" s="86" t="s">
        <v>3</v>
      </c>
      <c r="E151" s="86" t="s">
        <v>176</v>
      </c>
      <c r="F151" s="86" t="s">
        <v>5</v>
      </c>
      <c r="G151" s="86" t="s">
        <v>6</v>
      </c>
      <c r="H151" s="86" t="s">
        <v>7</v>
      </c>
      <c r="I151" s="86" t="s">
        <v>8</v>
      </c>
    </row>
    <row r="152" spans="1:9" ht="15.75" x14ac:dyDescent="0.25">
      <c r="A152" s="81"/>
      <c r="B152" s="81"/>
      <c r="C152" s="81"/>
      <c r="D152" s="81"/>
      <c r="E152" s="81"/>
      <c r="F152" s="81"/>
      <c r="G152" s="81"/>
      <c r="H152" s="81"/>
      <c r="I152" s="82"/>
    </row>
    <row r="153" spans="1:9" ht="15.75" x14ac:dyDescent="0.25">
      <c r="A153" s="81">
        <v>1</v>
      </c>
      <c r="B153" s="88" t="s">
        <v>95</v>
      </c>
      <c r="C153" s="88" t="s">
        <v>10</v>
      </c>
      <c r="D153" s="88">
        <v>50</v>
      </c>
      <c r="E153" s="88">
        <v>50</v>
      </c>
      <c r="F153" s="88">
        <v>50</v>
      </c>
      <c r="G153" s="88">
        <v>50</v>
      </c>
      <c r="H153" s="88">
        <v>50</v>
      </c>
      <c r="I153" s="88">
        <f>SUM(D153:H153)</f>
        <v>250</v>
      </c>
    </row>
    <row r="154" spans="1:9" ht="15.75" x14ac:dyDescent="0.25">
      <c r="A154" s="81">
        <v>2</v>
      </c>
      <c r="B154" s="88" t="s">
        <v>113</v>
      </c>
      <c r="C154" s="88" t="s">
        <v>23</v>
      </c>
      <c r="D154" s="88">
        <v>35</v>
      </c>
      <c r="E154" s="88"/>
      <c r="F154" s="88"/>
      <c r="G154" s="88">
        <v>35</v>
      </c>
      <c r="H154" s="88"/>
      <c r="I154" s="88">
        <v>70</v>
      </c>
    </row>
    <row r="155" spans="1:9" ht="15.75" x14ac:dyDescent="0.25">
      <c r="A155" s="81">
        <v>3</v>
      </c>
      <c r="B155" s="88" t="s">
        <v>96</v>
      </c>
      <c r="C155" s="88" t="s">
        <v>10</v>
      </c>
      <c r="D155" s="88"/>
      <c r="E155" s="88">
        <v>35</v>
      </c>
      <c r="F155" s="88"/>
      <c r="G155" s="88">
        <v>25</v>
      </c>
      <c r="H155" s="88"/>
      <c r="I155" s="88">
        <f>SUM(D155:H155)</f>
        <v>60</v>
      </c>
    </row>
    <row r="156" spans="1:9" ht="15.75" x14ac:dyDescent="0.25">
      <c r="A156" s="81">
        <v>4</v>
      </c>
      <c r="B156" s="88" t="s">
        <v>212</v>
      </c>
      <c r="C156" s="88" t="s">
        <v>11</v>
      </c>
      <c r="D156" s="88">
        <v>25</v>
      </c>
      <c r="E156" s="88"/>
      <c r="F156" s="88"/>
      <c r="G156" s="88"/>
      <c r="H156" s="88"/>
      <c r="I156" s="88">
        <v>25</v>
      </c>
    </row>
    <row r="157" spans="1:9" ht="15.75" x14ac:dyDescent="0.25">
      <c r="A157" s="81"/>
      <c r="B157" s="88"/>
      <c r="C157" s="88"/>
      <c r="D157" s="88"/>
      <c r="E157" s="88"/>
      <c r="F157" s="88"/>
      <c r="G157" s="88"/>
      <c r="H157" s="88"/>
      <c r="I157" s="88"/>
    </row>
    <row r="158" spans="1:9" ht="15.75" x14ac:dyDescent="0.25">
      <c r="A158" s="81" t="s">
        <v>174</v>
      </c>
      <c r="B158" s="81"/>
      <c r="C158" s="81"/>
      <c r="D158" s="81"/>
      <c r="E158" s="81"/>
      <c r="F158" s="81"/>
      <c r="G158" s="81"/>
      <c r="H158" s="81"/>
      <c r="I158" s="82"/>
    </row>
    <row r="159" spans="1:9" ht="15.75" x14ac:dyDescent="0.25">
      <c r="A159" s="83" t="s">
        <v>205</v>
      </c>
      <c r="B159" s="81"/>
      <c r="C159" s="81"/>
      <c r="D159" s="81"/>
      <c r="E159" s="81"/>
      <c r="F159" s="81"/>
      <c r="G159" s="81"/>
      <c r="H159" s="81"/>
      <c r="I159" s="82"/>
    </row>
    <row r="160" spans="1:9" ht="15.75" x14ac:dyDescent="0.25">
      <c r="A160" s="81"/>
      <c r="B160" s="81"/>
      <c r="C160" s="81"/>
      <c r="D160" s="81"/>
      <c r="E160" s="81"/>
      <c r="F160" s="81"/>
      <c r="G160" s="81"/>
      <c r="H160" s="81"/>
      <c r="I160" s="82"/>
    </row>
    <row r="161" spans="1:9" ht="63" x14ac:dyDescent="0.25">
      <c r="A161" s="95" t="s">
        <v>1</v>
      </c>
      <c r="B161" s="85" t="s">
        <v>45</v>
      </c>
      <c r="C161" s="85" t="s">
        <v>2</v>
      </c>
      <c r="D161" s="86" t="s">
        <v>3</v>
      </c>
      <c r="E161" s="86" t="s">
        <v>176</v>
      </c>
      <c r="F161" s="86" t="s">
        <v>5</v>
      </c>
      <c r="G161" s="86" t="s">
        <v>6</v>
      </c>
      <c r="H161" s="86" t="s">
        <v>7</v>
      </c>
      <c r="I161" s="86" t="s">
        <v>8</v>
      </c>
    </row>
    <row r="162" spans="1:9" ht="15.75" x14ac:dyDescent="0.25">
      <c r="A162" s="81"/>
      <c r="B162" s="81"/>
      <c r="C162" s="81"/>
      <c r="D162" s="81"/>
      <c r="E162" s="81"/>
      <c r="F162" s="81"/>
      <c r="G162" s="81"/>
      <c r="H162" s="81"/>
      <c r="I162" s="82"/>
    </row>
    <row r="163" spans="1:9" ht="15.75" x14ac:dyDescent="0.25">
      <c r="A163" s="81">
        <v>1</v>
      </c>
      <c r="B163" s="88" t="s">
        <v>169</v>
      </c>
      <c r="C163" s="88" t="s">
        <v>20</v>
      </c>
      <c r="D163" s="88">
        <v>50</v>
      </c>
      <c r="E163" s="88"/>
      <c r="F163" s="88">
        <v>25</v>
      </c>
      <c r="G163" s="88">
        <v>35</v>
      </c>
      <c r="H163" s="88">
        <v>50</v>
      </c>
      <c r="I163" s="89">
        <f t="shared" ref="I163:I178" si="5">SUM(D163:H163)</f>
        <v>160</v>
      </c>
    </row>
    <row r="164" spans="1:9" ht="15.75" x14ac:dyDescent="0.25">
      <c r="A164" s="81">
        <v>2</v>
      </c>
      <c r="B164" s="88" t="s">
        <v>103</v>
      </c>
      <c r="C164" s="88" t="s">
        <v>9</v>
      </c>
      <c r="D164" s="88">
        <v>25</v>
      </c>
      <c r="E164" s="88"/>
      <c r="F164" s="88">
        <v>35</v>
      </c>
      <c r="G164" s="88">
        <v>50</v>
      </c>
      <c r="H164" s="88">
        <v>20</v>
      </c>
      <c r="I164" s="91">
        <f t="shared" si="5"/>
        <v>130</v>
      </c>
    </row>
    <row r="165" spans="1:9" ht="15.75" x14ac:dyDescent="0.25">
      <c r="A165" s="81">
        <v>3</v>
      </c>
      <c r="B165" s="88" t="s">
        <v>170</v>
      </c>
      <c r="C165" s="88" t="s">
        <v>20</v>
      </c>
      <c r="D165" s="88">
        <v>14</v>
      </c>
      <c r="E165" s="88"/>
      <c r="F165" s="94">
        <v>18</v>
      </c>
      <c r="G165" s="94">
        <v>25</v>
      </c>
      <c r="H165" s="88">
        <v>25</v>
      </c>
      <c r="I165" s="99">
        <f t="shared" si="5"/>
        <v>82</v>
      </c>
    </row>
    <row r="166" spans="1:9" ht="15.75" x14ac:dyDescent="0.25">
      <c r="A166" s="81">
        <v>4</v>
      </c>
      <c r="B166" s="88" t="s">
        <v>172</v>
      </c>
      <c r="C166" s="88" t="s">
        <v>30</v>
      </c>
      <c r="D166" s="88">
        <v>20</v>
      </c>
      <c r="E166" s="88">
        <v>50</v>
      </c>
      <c r="F166" s="92"/>
      <c r="G166" s="92"/>
      <c r="H166" s="92"/>
      <c r="I166" s="88">
        <f t="shared" si="5"/>
        <v>70</v>
      </c>
    </row>
    <row r="167" spans="1:9" ht="15.75" x14ac:dyDescent="0.25">
      <c r="A167" s="81">
        <v>5</v>
      </c>
      <c r="B167" s="88" t="s">
        <v>75</v>
      </c>
      <c r="C167" s="88" t="s">
        <v>11</v>
      </c>
      <c r="D167" s="88">
        <v>10</v>
      </c>
      <c r="E167" s="88"/>
      <c r="F167" s="94">
        <v>50</v>
      </c>
      <c r="G167" s="94"/>
      <c r="H167" s="92"/>
      <c r="I167" s="88">
        <f t="shared" si="5"/>
        <v>60</v>
      </c>
    </row>
    <row r="168" spans="1:9" ht="15.75" x14ac:dyDescent="0.25">
      <c r="A168" s="81">
        <v>6</v>
      </c>
      <c r="B168" s="88" t="s">
        <v>53</v>
      </c>
      <c r="C168" s="88" t="s">
        <v>16</v>
      </c>
      <c r="D168" s="88"/>
      <c r="E168" s="88"/>
      <c r="F168" s="92"/>
      <c r="G168" s="94">
        <v>18</v>
      </c>
      <c r="H168" s="92">
        <v>35</v>
      </c>
      <c r="I168" s="82">
        <f t="shared" si="5"/>
        <v>53</v>
      </c>
    </row>
    <row r="169" spans="1:9" ht="15.75" x14ac:dyDescent="0.25">
      <c r="A169" s="81">
        <v>7</v>
      </c>
      <c r="B169" s="88" t="s">
        <v>102</v>
      </c>
      <c r="C169" s="88" t="s">
        <v>9</v>
      </c>
      <c r="D169" s="88">
        <v>16</v>
      </c>
      <c r="E169" s="88"/>
      <c r="F169" s="94">
        <v>20</v>
      </c>
      <c r="G169" s="82"/>
      <c r="H169" s="82"/>
      <c r="I169" s="88">
        <f t="shared" si="5"/>
        <v>36</v>
      </c>
    </row>
    <row r="170" spans="1:9" ht="15.75" x14ac:dyDescent="0.25">
      <c r="A170" s="81">
        <v>8</v>
      </c>
      <c r="B170" s="82" t="s">
        <v>66</v>
      </c>
      <c r="C170" s="82" t="s">
        <v>13</v>
      </c>
      <c r="D170" s="82">
        <v>35</v>
      </c>
      <c r="E170" s="82"/>
      <c r="F170" s="88"/>
      <c r="G170" s="88"/>
      <c r="H170" s="92"/>
      <c r="I170" s="82">
        <f t="shared" si="5"/>
        <v>35</v>
      </c>
    </row>
    <row r="171" spans="1:9" ht="15.75" x14ac:dyDescent="0.25">
      <c r="A171" s="81">
        <v>9</v>
      </c>
      <c r="B171" s="88" t="s">
        <v>144</v>
      </c>
      <c r="C171" s="88" t="s">
        <v>29</v>
      </c>
      <c r="D171" s="88"/>
      <c r="E171" s="88">
        <v>35</v>
      </c>
      <c r="F171" s="82"/>
      <c r="G171" s="88"/>
      <c r="H171" s="82"/>
      <c r="I171" s="88">
        <f t="shared" si="5"/>
        <v>35</v>
      </c>
    </row>
    <row r="172" spans="1:9" ht="15.75" x14ac:dyDescent="0.25">
      <c r="A172" s="81">
        <v>10</v>
      </c>
      <c r="B172" s="88" t="s">
        <v>101</v>
      </c>
      <c r="C172" s="88" t="s">
        <v>206</v>
      </c>
      <c r="D172" s="88">
        <v>12</v>
      </c>
      <c r="E172" s="88"/>
      <c r="F172" s="94"/>
      <c r="G172" s="94">
        <v>20</v>
      </c>
      <c r="H172" s="92"/>
      <c r="I172" s="82">
        <f t="shared" si="5"/>
        <v>32</v>
      </c>
    </row>
    <row r="173" spans="1:9" ht="15.75" x14ac:dyDescent="0.25">
      <c r="A173" s="81">
        <v>11</v>
      </c>
      <c r="B173" s="82" t="s">
        <v>99</v>
      </c>
      <c r="C173" s="82" t="s">
        <v>10</v>
      </c>
      <c r="D173" s="82"/>
      <c r="E173" s="82">
        <v>25</v>
      </c>
      <c r="F173" s="88"/>
      <c r="G173" s="82"/>
      <c r="H173" s="88"/>
      <c r="I173" s="88">
        <f t="shared" si="5"/>
        <v>25</v>
      </c>
    </row>
    <row r="174" spans="1:9" ht="15.75" x14ac:dyDescent="0.25">
      <c r="A174" s="81">
        <v>12</v>
      </c>
      <c r="B174" s="88" t="s">
        <v>173</v>
      </c>
      <c r="C174" s="88" t="s">
        <v>30</v>
      </c>
      <c r="D174" s="88">
        <v>18</v>
      </c>
      <c r="E174" s="88"/>
      <c r="F174" s="92"/>
      <c r="G174" s="92"/>
      <c r="H174" s="92"/>
      <c r="I174" s="88">
        <f t="shared" si="5"/>
        <v>18</v>
      </c>
    </row>
    <row r="175" spans="1:9" ht="15.75" x14ac:dyDescent="0.25">
      <c r="A175" s="81">
        <v>13</v>
      </c>
      <c r="B175" s="88" t="s">
        <v>207</v>
      </c>
      <c r="C175" s="88" t="s">
        <v>20</v>
      </c>
      <c r="D175" s="88"/>
      <c r="E175" s="88"/>
      <c r="F175" s="88">
        <v>16</v>
      </c>
      <c r="G175" s="88"/>
      <c r="H175" s="88"/>
      <c r="I175" s="82">
        <f t="shared" si="5"/>
        <v>16</v>
      </c>
    </row>
    <row r="176" spans="1:9" ht="15.75" x14ac:dyDescent="0.25">
      <c r="A176" s="81">
        <v>1</v>
      </c>
      <c r="B176" s="88" t="s">
        <v>95</v>
      </c>
      <c r="C176" s="88" t="s">
        <v>10</v>
      </c>
      <c r="D176" s="88">
        <v>50</v>
      </c>
      <c r="E176" s="88">
        <v>50</v>
      </c>
      <c r="F176" s="88">
        <v>50</v>
      </c>
      <c r="G176" s="88">
        <v>50</v>
      </c>
      <c r="H176" s="88">
        <v>50</v>
      </c>
      <c r="I176" s="88">
        <f t="shared" si="5"/>
        <v>250</v>
      </c>
    </row>
    <row r="177" spans="1:9" ht="15.75" x14ac:dyDescent="0.25">
      <c r="A177" s="81">
        <v>2</v>
      </c>
      <c r="B177" s="88" t="s">
        <v>96</v>
      </c>
      <c r="C177" s="88" t="s">
        <v>10</v>
      </c>
      <c r="D177" s="88">
        <v>25</v>
      </c>
      <c r="E177" s="88">
        <v>35</v>
      </c>
      <c r="F177" s="88"/>
      <c r="G177" s="88">
        <v>25</v>
      </c>
      <c r="H177" s="88"/>
      <c r="I177" s="88">
        <f t="shared" si="5"/>
        <v>85</v>
      </c>
    </row>
    <row r="178" spans="1:9" ht="15.75" x14ac:dyDescent="0.25">
      <c r="A178" s="81">
        <v>3</v>
      </c>
      <c r="B178" s="88" t="s">
        <v>113</v>
      </c>
      <c r="C178" s="88" t="s">
        <v>23</v>
      </c>
      <c r="D178" s="88">
        <v>35</v>
      </c>
      <c r="E178" s="88"/>
      <c r="F178" s="88"/>
      <c r="G178" s="88">
        <v>35</v>
      </c>
      <c r="H178" s="88"/>
      <c r="I178" s="88">
        <f t="shared" si="5"/>
        <v>70</v>
      </c>
    </row>
    <row r="179" spans="1:9" ht="15.75" x14ac:dyDescent="0.25">
      <c r="A179" s="81"/>
      <c r="B179" s="88"/>
      <c r="C179" s="88"/>
      <c r="D179" s="88"/>
      <c r="E179" s="88"/>
      <c r="F179" s="88"/>
      <c r="G179" s="88"/>
      <c r="H179" s="88"/>
      <c r="I179" s="88"/>
    </row>
    <row r="180" spans="1:9" ht="15.75" x14ac:dyDescent="0.25">
      <c r="A180" s="81" t="s">
        <v>174</v>
      </c>
      <c r="B180" s="81"/>
      <c r="C180" s="81"/>
      <c r="D180" s="81"/>
      <c r="E180" s="81"/>
      <c r="F180" s="81"/>
      <c r="G180" s="81"/>
      <c r="H180" s="81"/>
      <c r="I180" s="82"/>
    </row>
    <row r="181" spans="1:9" ht="15.75" x14ac:dyDescent="0.25">
      <c r="A181" s="83" t="s">
        <v>205</v>
      </c>
      <c r="B181" s="81"/>
      <c r="C181" s="81"/>
      <c r="D181" s="81"/>
      <c r="E181" s="81"/>
      <c r="F181" s="81"/>
      <c r="G181" s="81"/>
      <c r="H181" s="81"/>
      <c r="I181" s="82"/>
    </row>
    <row r="182" spans="1:9" ht="15.75" x14ac:dyDescent="0.25">
      <c r="A182" s="81"/>
      <c r="B182" s="81"/>
      <c r="C182" s="81"/>
      <c r="D182" s="81"/>
      <c r="E182" s="81"/>
      <c r="F182" s="81"/>
      <c r="G182" s="81"/>
      <c r="H182" s="81"/>
      <c r="I182" s="82"/>
    </row>
    <row r="183" spans="1:9" ht="63" x14ac:dyDescent="0.25">
      <c r="A183" s="95" t="s">
        <v>1</v>
      </c>
      <c r="B183" s="85" t="s">
        <v>45</v>
      </c>
      <c r="C183" s="85" t="s">
        <v>2</v>
      </c>
      <c r="D183" s="86" t="s">
        <v>3</v>
      </c>
      <c r="E183" s="86" t="s">
        <v>176</v>
      </c>
      <c r="F183" s="86" t="s">
        <v>5</v>
      </c>
      <c r="G183" s="86" t="s">
        <v>6</v>
      </c>
      <c r="H183" s="86" t="s">
        <v>7</v>
      </c>
      <c r="I183" s="86" t="s">
        <v>8</v>
      </c>
    </row>
    <row r="184" spans="1:9" ht="15.75" x14ac:dyDescent="0.25">
      <c r="A184" s="81"/>
      <c r="B184" s="81"/>
      <c r="C184" s="81"/>
      <c r="D184" s="81"/>
      <c r="E184" s="81"/>
      <c r="F184" s="81"/>
      <c r="G184" s="81"/>
      <c r="H184" s="81"/>
      <c r="I184" s="82"/>
    </row>
    <row r="185" spans="1:9" ht="15.75" x14ac:dyDescent="0.25">
      <c r="A185" s="81">
        <v>1</v>
      </c>
      <c r="B185" s="88" t="s">
        <v>169</v>
      </c>
      <c r="C185" s="88" t="s">
        <v>20</v>
      </c>
      <c r="D185" s="88">
        <v>50</v>
      </c>
      <c r="E185" s="88"/>
      <c r="F185" s="88">
        <v>25</v>
      </c>
      <c r="G185" s="88">
        <v>35</v>
      </c>
      <c r="H185" s="88">
        <v>50</v>
      </c>
      <c r="I185" s="89">
        <f t="shared" ref="I185:I198" si="6">SUM(D185:H185)</f>
        <v>160</v>
      </c>
    </row>
    <row r="186" spans="1:9" ht="15.75" x14ac:dyDescent="0.25">
      <c r="A186" s="81">
        <v>2</v>
      </c>
      <c r="B186" s="88" t="s">
        <v>103</v>
      </c>
      <c r="C186" s="88" t="s">
        <v>9</v>
      </c>
      <c r="D186" s="88">
        <v>25</v>
      </c>
      <c r="E186" s="88"/>
      <c r="F186" s="88">
        <v>35</v>
      </c>
      <c r="G186" s="88">
        <v>50</v>
      </c>
      <c r="H186" s="88">
        <v>20</v>
      </c>
      <c r="I186" s="91">
        <f t="shared" si="6"/>
        <v>130</v>
      </c>
    </row>
    <row r="187" spans="1:9" ht="15.75" x14ac:dyDescent="0.25">
      <c r="A187" s="81">
        <v>3</v>
      </c>
      <c r="B187" s="88" t="s">
        <v>170</v>
      </c>
      <c r="C187" s="88" t="s">
        <v>20</v>
      </c>
      <c r="D187" s="88">
        <v>14</v>
      </c>
      <c r="E187" s="88"/>
      <c r="F187" s="94">
        <v>18</v>
      </c>
      <c r="G187" s="94">
        <v>25</v>
      </c>
      <c r="H187" s="88">
        <v>25</v>
      </c>
      <c r="I187" s="99">
        <f t="shared" si="6"/>
        <v>82</v>
      </c>
    </row>
    <row r="188" spans="1:9" ht="15.75" x14ac:dyDescent="0.25">
      <c r="A188" s="81">
        <v>4</v>
      </c>
      <c r="B188" s="88" t="s">
        <v>172</v>
      </c>
      <c r="C188" s="88" t="s">
        <v>30</v>
      </c>
      <c r="D188" s="88">
        <v>20</v>
      </c>
      <c r="E188" s="88">
        <v>50</v>
      </c>
      <c r="F188" s="92"/>
      <c r="G188" s="92"/>
      <c r="H188" s="92"/>
      <c r="I188" s="88">
        <f t="shared" si="6"/>
        <v>70</v>
      </c>
    </row>
    <row r="189" spans="1:9" ht="15.75" x14ac:dyDescent="0.25">
      <c r="A189" s="81">
        <v>5</v>
      </c>
      <c r="B189" s="88" t="s">
        <v>53</v>
      </c>
      <c r="C189" s="88" t="s">
        <v>16</v>
      </c>
      <c r="D189" s="88">
        <v>8</v>
      </c>
      <c r="E189" s="88"/>
      <c r="F189" s="92"/>
      <c r="G189" s="94">
        <v>18</v>
      </c>
      <c r="H189" s="92">
        <v>35</v>
      </c>
      <c r="I189" s="82">
        <f t="shared" si="6"/>
        <v>61</v>
      </c>
    </row>
    <row r="190" spans="1:9" ht="15.75" x14ac:dyDescent="0.25">
      <c r="A190" s="81">
        <v>6</v>
      </c>
      <c r="B190" s="88" t="s">
        <v>75</v>
      </c>
      <c r="C190" s="88" t="s">
        <v>11</v>
      </c>
      <c r="D190" s="88">
        <v>10</v>
      </c>
      <c r="E190" s="88"/>
      <c r="F190" s="94">
        <v>50</v>
      </c>
      <c r="G190" s="94"/>
      <c r="H190" s="92"/>
      <c r="I190" s="88">
        <f t="shared" si="6"/>
        <v>60</v>
      </c>
    </row>
    <row r="191" spans="1:9" ht="15.75" x14ac:dyDescent="0.25">
      <c r="A191" s="81">
        <v>7</v>
      </c>
      <c r="B191" s="88" t="s">
        <v>102</v>
      </c>
      <c r="C191" s="88" t="s">
        <v>9</v>
      </c>
      <c r="D191" s="88">
        <v>16</v>
      </c>
      <c r="E191" s="88"/>
      <c r="F191" s="94">
        <v>20</v>
      </c>
      <c r="G191" s="82"/>
      <c r="H191" s="82"/>
      <c r="I191" s="88">
        <f t="shared" si="6"/>
        <v>36</v>
      </c>
    </row>
    <row r="192" spans="1:9" ht="15.75" x14ac:dyDescent="0.25">
      <c r="A192" s="81">
        <v>8</v>
      </c>
      <c r="B192" s="82" t="s">
        <v>66</v>
      </c>
      <c r="C192" s="82" t="s">
        <v>13</v>
      </c>
      <c r="D192" s="82">
        <v>35</v>
      </c>
      <c r="E192" s="82"/>
      <c r="F192" s="88"/>
      <c r="G192" s="88"/>
      <c r="H192" s="92"/>
      <c r="I192" s="82">
        <f t="shared" si="6"/>
        <v>35</v>
      </c>
    </row>
    <row r="193" spans="1:9" ht="15.75" x14ac:dyDescent="0.25">
      <c r="A193" s="81">
        <v>9</v>
      </c>
      <c r="B193" s="88" t="s">
        <v>144</v>
      </c>
      <c r="C193" s="88" t="s">
        <v>29</v>
      </c>
      <c r="D193" s="88"/>
      <c r="E193" s="88">
        <v>35</v>
      </c>
      <c r="F193" s="82"/>
      <c r="G193" s="88"/>
      <c r="H193" s="82"/>
      <c r="I193" s="88">
        <f t="shared" si="6"/>
        <v>35</v>
      </c>
    </row>
    <row r="194" spans="1:9" ht="15.75" x14ac:dyDescent="0.25">
      <c r="A194" s="81">
        <v>10</v>
      </c>
      <c r="B194" s="88" t="s">
        <v>101</v>
      </c>
      <c r="C194" s="88" t="s">
        <v>206</v>
      </c>
      <c r="D194" s="88">
        <v>12</v>
      </c>
      <c r="E194" s="88"/>
      <c r="F194" s="94"/>
      <c r="G194" s="94">
        <v>20</v>
      </c>
      <c r="H194" s="92"/>
      <c r="I194" s="82">
        <f t="shared" si="6"/>
        <v>32</v>
      </c>
    </row>
    <row r="195" spans="1:9" ht="15.75" x14ac:dyDescent="0.25">
      <c r="A195" s="81">
        <v>11</v>
      </c>
      <c r="B195" s="88" t="s">
        <v>53</v>
      </c>
      <c r="C195" s="88" t="s">
        <v>16</v>
      </c>
      <c r="D195" s="88">
        <v>8</v>
      </c>
      <c r="E195" s="88"/>
      <c r="F195" s="92"/>
      <c r="G195" s="94">
        <v>18</v>
      </c>
      <c r="H195" s="92">
        <v>35</v>
      </c>
      <c r="I195" s="82">
        <f t="shared" si="6"/>
        <v>61</v>
      </c>
    </row>
    <row r="196" spans="1:9" ht="15.75" x14ac:dyDescent="0.25">
      <c r="A196" s="81">
        <v>12</v>
      </c>
      <c r="B196" s="82" t="s">
        <v>99</v>
      </c>
      <c r="C196" s="82" t="s">
        <v>10</v>
      </c>
      <c r="D196" s="82"/>
      <c r="E196" s="82">
        <v>25</v>
      </c>
      <c r="F196" s="88"/>
      <c r="G196" s="82"/>
      <c r="H196" s="88"/>
      <c r="I196" s="88">
        <f t="shared" si="6"/>
        <v>25</v>
      </c>
    </row>
    <row r="197" spans="1:9" ht="15.75" x14ac:dyDescent="0.25">
      <c r="A197" s="81">
        <v>13</v>
      </c>
      <c r="B197" s="88" t="s">
        <v>173</v>
      </c>
      <c r="C197" s="88" t="s">
        <v>30</v>
      </c>
      <c r="D197" s="88">
        <v>18</v>
      </c>
      <c r="E197" s="88"/>
      <c r="F197" s="92"/>
      <c r="G197" s="92"/>
      <c r="H197" s="92"/>
      <c r="I197" s="88">
        <f t="shared" si="6"/>
        <v>18</v>
      </c>
    </row>
    <row r="198" spans="1:9" ht="15.75" x14ac:dyDescent="0.25">
      <c r="A198" s="81">
        <v>13</v>
      </c>
      <c r="B198" s="88" t="s">
        <v>207</v>
      </c>
      <c r="C198" s="88" t="s">
        <v>20</v>
      </c>
      <c r="D198" s="88"/>
      <c r="E198" s="88"/>
      <c r="F198" s="88">
        <v>16</v>
      </c>
      <c r="G198" s="88"/>
      <c r="H198" s="88"/>
      <c r="I198" s="82">
        <f t="shared" si="6"/>
        <v>16</v>
      </c>
    </row>
    <row r="199" spans="1:9" ht="15.75" x14ac:dyDescent="0.25">
      <c r="A199" s="92"/>
      <c r="B199" s="92"/>
      <c r="C199" s="92"/>
      <c r="D199" s="92"/>
      <c r="E199" s="92"/>
      <c r="F199" s="92"/>
      <c r="G199" s="92"/>
      <c r="H199" s="92"/>
      <c r="I199" s="94"/>
    </row>
    <row r="200" spans="1:9" ht="15.75" x14ac:dyDescent="0.25">
      <c r="A200" s="92"/>
      <c r="B200" s="92"/>
      <c r="C200" s="92"/>
      <c r="D200" s="92"/>
      <c r="E200" s="92"/>
      <c r="F200" s="92"/>
      <c r="G200" s="92"/>
      <c r="H200" s="92"/>
      <c r="I200" s="94"/>
    </row>
    <row r="201" spans="1:9" ht="15.75" x14ac:dyDescent="0.25">
      <c r="A201" s="92"/>
      <c r="B201" s="92"/>
      <c r="C201" s="92"/>
      <c r="D201" s="92"/>
      <c r="E201" s="92"/>
      <c r="F201" s="92"/>
      <c r="G201" s="92"/>
      <c r="H201" s="92"/>
      <c r="I201" s="94"/>
    </row>
    <row r="202" spans="1:9" ht="15.75" x14ac:dyDescent="0.25">
      <c r="A202" s="92"/>
      <c r="B202" s="92"/>
      <c r="C202" s="92"/>
      <c r="D202" s="92"/>
      <c r="E202" s="92"/>
      <c r="F202" s="92"/>
      <c r="G202" s="92"/>
      <c r="H202" s="92"/>
      <c r="I202" s="94"/>
    </row>
    <row r="203" spans="1:9" ht="15.75" x14ac:dyDescent="0.25">
      <c r="A203" s="92"/>
      <c r="B203" s="92"/>
      <c r="C203" s="92"/>
      <c r="D203" s="92"/>
      <c r="E203" s="92"/>
      <c r="F203" s="92"/>
      <c r="G203" s="92"/>
      <c r="H203" s="92"/>
      <c r="I203" s="94"/>
    </row>
    <row r="204" spans="1:9" ht="15.75" x14ac:dyDescent="0.25">
      <c r="A204" s="92"/>
      <c r="B204" s="92"/>
      <c r="C204" s="92"/>
      <c r="D204" s="92"/>
      <c r="E204" s="92"/>
      <c r="F204" s="92"/>
      <c r="G204" s="92"/>
      <c r="H204" s="92"/>
      <c r="I204" s="94"/>
    </row>
    <row r="205" spans="1:9" ht="15.75" x14ac:dyDescent="0.25">
      <c r="A205" s="92"/>
      <c r="B205" s="92"/>
      <c r="C205" s="92"/>
      <c r="D205" s="92"/>
      <c r="E205" s="92"/>
      <c r="F205" s="92"/>
      <c r="G205" s="92"/>
      <c r="H205" s="92"/>
      <c r="I205" s="94"/>
    </row>
    <row r="206" spans="1:9" ht="15.75" x14ac:dyDescent="0.25">
      <c r="A206" s="92"/>
      <c r="B206" s="92"/>
      <c r="C206" s="92"/>
      <c r="D206" s="92"/>
      <c r="E206" s="92"/>
      <c r="F206" s="92"/>
      <c r="G206" s="92"/>
      <c r="H206" s="92"/>
      <c r="I206" s="94"/>
    </row>
    <row r="207" spans="1:9" ht="15.75" x14ac:dyDescent="0.25">
      <c r="A207" s="92"/>
      <c r="B207" s="92"/>
      <c r="C207" s="92"/>
      <c r="D207" s="92"/>
      <c r="E207" s="92"/>
      <c r="F207" s="92"/>
      <c r="G207" s="92"/>
      <c r="H207" s="92"/>
      <c r="I207" s="94"/>
    </row>
    <row r="208" spans="1:9" ht="15.75" x14ac:dyDescent="0.25">
      <c r="A208" s="92"/>
      <c r="B208" s="92"/>
      <c r="C208" s="92"/>
      <c r="D208" s="92"/>
      <c r="E208" s="92"/>
      <c r="F208" s="92"/>
      <c r="G208" s="92"/>
      <c r="H208" s="92"/>
      <c r="I208" s="94"/>
    </row>
    <row r="209" spans="1:9" ht="15.75" x14ac:dyDescent="0.25">
      <c r="A209" s="92"/>
      <c r="B209" s="92"/>
      <c r="C209" s="92"/>
      <c r="D209" s="92"/>
      <c r="E209" s="92"/>
      <c r="F209" s="92"/>
      <c r="G209" s="92"/>
      <c r="H209" s="92"/>
      <c r="I209" s="94"/>
    </row>
    <row r="210" spans="1:9" ht="15.75" x14ac:dyDescent="0.25">
      <c r="A210" s="92"/>
      <c r="B210" s="92"/>
      <c r="C210" s="92"/>
      <c r="D210" s="92"/>
      <c r="E210" s="92"/>
      <c r="F210" s="92"/>
      <c r="G210" s="92"/>
      <c r="H210" s="92"/>
      <c r="I210" s="94"/>
    </row>
    <row r="211" spans="1:9" ht="15.75" x14ac:dyDescent="0.25">
      <c r="A211" s="92"/>
      <c r="B211" s="92"/>
      <c r="C211" s="92"/>
      <c r="D211" s="92"/>
      <c r="E211" s="92"/>
      <c r="F211" s="92"/>
      <c r="G211" s="92"/>
      <c r="H211" s="92"/>
      <c r="I211" s="94"/>
    </row>
    <row r="212" spans="1:9" ht="15.75" x14ac:dyDescent="0.25">
      <c r="A212" s="92"/>
      <c r="B212" s="92"/>
      <c r="C212" s="92"/>
      <c r="D212" s="92"/>
      <c r="E212" s="92"/>
      <c r="F212" s="92"/>
      <c r="G212" s="92"/>
      <c r="H212" s="92"/>
      <c r="I212" s="94"/>
    </row>
    <row r="213" spans="1:9" ht="15.75" x14ac:dyDescent="0.25">
      <c r="A213" s="92"/>
      <c r="B213" s="92"/>
      <c r="C213" s="92"/>
      <c r="D213" s="92"/>
      <c r="E213" s="92"/>
      <c r="F213" s="92"/>
      <c r="G213" s="92"/>
      <c r="H213" s="92"/>
      <c r="I213" s="94"/>
    </row>
    <row r="214" spans="1:9" ht="15.75" x14ac:dyDescent="0.25">
      <c r="A214" s="92"/>
      <c r="B214" s="92"/>
      <c r="C214" s="92"/>
      <c r="D214" s="92"/>
      <c r="E214" s="92"/>
      <c r="F214" s="92"/>
      <c r="G214" s="92"/>
      <c r="H214" s="92"/>
      <c r="I214" s="94"/>
    </row>
    <row r="215" spans="1:9" ht="15.75" x14ac:dyDescent="0.25">
      <c r="A215" s="92"/>
      <c r="B215" s="92"/>
      <c r="C215" s="92"/>
      <c r="D215" s="92"/>
      <c r="E215" s="92"/>
      <c r="F215" s="92"/>
      <c r="G215" s="92"/>
      <c r="H215" s="92"/>
      <c r="I215" s="94"/>
    </row>
    <row r="216" spans="1:9" ht="15.75" x14ac:dyDescent="0.25">
      <c r="A216" s="92"/>
      <c r="B216" s="92"/>
      <c r="C216" s="92"/>
      <c r="D216" s="92"/>
      <c r="E216" s="92"/>
      <c r="F216" s="92"/>
      <c r="G216" s="92"/>
      <c r="H216" s="92"/>
      <c r="I216" s="94"/>
    </row>
    <row r="217" spans="1:9" ht="15.75" x14ac:dyDescent="0.25">
      <c r="A217" s="92"/>
      <c r="B217" s="92"/>
      <c r="C217" s="92"/>
      <c r="D217" s="92"/>
      <c r="E217" s="92"/>
      <c r="F217" s="92"/>
      <c r="G217" s="92"/>
      <c r="H217" s="92"/>
      <c r="I217" s="94"/>
    </row>
    <row r="218" spans="1:9" ht="15.75" x14ac:dyDescent="0.25">
      <c r="A218" s="92"/>
      <c r="B218" s="92"/>
      <c r="C218" s="92"/>
      <c r="D218" s="92"/>
      <c r="E218" s="92"/>
      <c r="F218" s="92"/>
      <c r="G218" s="92"/>
      <c r="H218" s="92"/>
      <c r="I218" s="9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XCM UKUPNO</vt:lpstr>
      <vt:lpstr>XCM KLUBOVI</vt:lpstr>
      <vt:lpstr>XCM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HBS - Iva</cp:lastModifiedBy>
  <dcterms:created xsi:type="dcterms:W3CDTF">2017-09-05T11:41:34Z</dcterms:created>
  <dcterms:modified xsi:type="dcterms:W3CDTF">2018-01-24T12:52:24Z</dcterms:modified>
</cp:coreProperties>
</file>